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2"/>
  <workbookPr filterPrivacy="1" defaultThemeVersion="124226"/>
  <bookViews>
    <workbookView xWindow="14445" yWindow="0" windowWidth="14355" windowHeight="12810"/>
  </bookViews>
  <sheets>
    <sheet name="Лист1" sheetId="1" r:id="rId1"/>
    <sheet name="Лист2" sheetId="2" r:id="rId2"/>
    <sheet name="Лист3" sheetId="3" r:id="rId3"/>
  </sheets>
  <calcPr calcId="145621"/>
</workbook>
</file>

<file path=xl/calcChain.xml><?xml version="1.0" encoding="utf-8"?>
<calcChain xmlns="http://schemas.openxmlformats.org/spreadsheetml/2006/main">
  <c r="Q51" i="1" l="1"/>
  <c r="Q52" i="1"/>
  <c r="Q53" i="1"/>
  <c r="Q54" i="1"/>
  <c r="Q50" i="1"/>
  <c r="Q33" i="1"/>
  <c r="Q34" i="1"/>
  <c r="Q35" i="1"/>
  <c r="Q36" i="1"/>
  <c r="Q37" i="1"/>
  <c r="Q38" i="1"/>
  <c r="Q39" i="1"/>
  <c r="Q40" i="1"/>
  <c r="Q41" i="1"/>
  <c r="Q42" i="1"/>
  <c r="Q43" i="1"/>
  <c r="Q44" i="1"/>
  <c r="Q45" i="1"/>
  <c r="Q46" i="1"/>
  <c r="Q47" i="1"/>
  <c r="Q48" i="1"/>
  <c r="Q32" i="1"/>
  <c r="Q25" i="1"/>
  <c r="Q26" i="1"/>
  <c r="Q27" i="1"/>
  <c r="Q30" i="1"/>
  <c r="Q28" i="1"/>
  <c r="Q29" i="1"/>
  <c r="Q24" i="1"/>
  <c r="Q21" i="1"/>
  <c r="Q22" i="1"/>
  <c r="Q20" i="1"/>
  <c r="Q16" i="1"/>
  <c r="Q17" i="1"/>
  <c r="Q18" i="1"/>
  <c r="Q15" i="1"/>
  <c r="Q11" i="1"/>
  <c r="Q13" i="1"/>
  <c r="Q12" i="1"/>
  <c r="Q6" i="1"/>
  <c r="Q7" i="1"/>
  <c r="Q8" i="1"/>
  <c r="Q9" i="1"/>
  <c r="Q5" i="1"/>
</calcChain>
</file>

<file path=xl/sharedStrings.xml><?xml version="1.0" encoding="utf-8"?>
<sst xmlns="http://schemas.openxmlformats.org/spreadsheetml/2006/main" count="199" uniqueCount="157">
  <si>
    <t>№</t>
  </si>
  <si>
    <t>Номенклатура</t>
  </si>
  <si>
    <t>Ед.изм.</t>
  </si>
  <si>
    <t>Январь</t>
  </si>
  <si>
    <t>Февраль</t>
  </si>
  <si>
    <t>Март</t>
  </si>
  <si>
    <t>Апрель</t>
  </si>
  <si>
    <t>Май</t>
  </si>
  <si>
    <t>Июнь</t>
  </si>
  <si>
    <t>Июль</t>
  </si>
  <si>
    <t>Август</t>
  </si>
  <si>
    <t>Сентябрь</t>
  </si>
  <si>
    <t>Декабрь</t>
  </si>
  <si>
    <t>Октябрь</t>
  </si>
  <si>
    <t>Ноябрь</t>
  </si>
  <si>
    <t>ИТОГО:</t>
  </si>
  <si>
    <t>Наименование МТР</t>
  </si>
  <si>
    <t>Главный инженер ЦЛ КИПиА УАП</t>
  </si>
  <si>
    <t>Начальник БКиС  ЦЛ КИПиА УАП</t>
  </si>
  <si>
    <t>Началник лаб. ИНСА  ЦЛ КИПиА УАП</t>
  </si>
  <si>
    <t>Для изготовления ТПЕ</t>
  </si>
  <si>
    <t>Для изготовления тиристорного возбудителя типа ВТЕ</t>
  </si>
  <si>
    <t xml:space="preserve">  </t>
  </si>
  <si>
    <t xml:space="preserve">           Ж.Д. Хусаинов</t>
  </si>
  <si>
    <t xml:space="preserve">   </t>
  </si>
  <si>
    <t xml:space="preserve">     </t>
  </si>
  <si>
    <t xml:space="preserve">     С. И. Норбаев</t>
  </si>
  <si>
    <t xml:space="preserve">Составил: </t>
  </si>
  <si>
    <t>Инженер БКиС ЦЛ КИПиА УАП</t>
  </si>
  <si>
    <t xml:space="preserve">     Г.У. Абдуллаев</t>
  </si>
  <si>
    <t xml:space="preserve">      К. Ю. Юсупов</t>
  </si>
  <si>
    <t>Необходимые комплектующие изделия для изготовления готовой продукции в лаборатории  ИНСА (ОП) ЦЛ КИПиА УАП по линии ЛОКАЛИЗАЦИИ на 2024 г.</t>
  </si>
  <si>
    <t>Для изготовления ЯКНО</t>
  </si>
  <si>
    <t>0210347</t>
  </si>
  <si>
    <t>БЛОК ПИТАНИЯ КОМБИНИРОВАННЫЙ БПК-5-Т</t>
  </si>
  <si>
    <t>ШТ</t>
  </si>
  <si>
    <t>6117546</t>
  </si>
  <si>
    <t>ТРАНСФОРМАТОР ОСМ 2,5-380/220/127</t>
  </si>
  <si>
    <t>2385228</t>
  </si>
  <si>
    <t>ПРОВОД УСТАНОВОЧНЫЙ ПВ 3*70 / ПУГВ 1*70</t>
  </si>
  <si>
    <t>М</t>
  </si>
  <si>
    <t>7014527</t>
  </si>
  <si>
    <t>ДИОДНЫЙ МОДУЛЬ SQL 100A,1600В</t>
  </si>
  <si>
    <t>2993902</t>
  </si>
  <si>
    <t>ДИОД СИЛОВОЙ Д132-50-6КЛ</t>
  </si>
  <si>
    <t>6075906</t>
  </si>
  <si>
    <t>КОНДЕНСАТОР BZMJ 0.45-25КВАР</t>
  </si>
  <si>
    <t>2898659</t>
  </si>
  <si>
    <t>КОНДЕНСАТОР РРА 850В СО 0,22МКФ</t>
  </si>
  <si>
    <t>6406810</t>
  </si>
  <si>
    <t>ТРЕХФАЗНЫЙ ВЫПРЯМИТЕЛЬ ST35C SCR</t>
  </si>
  <si>
    <t>2992710</t>
  </si>
  <si>
    <t>ТИРИСТОР МТТ 500-13</t>
  </si>
  <si>
    <t>2992787</t>
  </si>
  <si>
    <t>МОДУЛЬ ТИРИСТОРНЫЙ МТТ-250-12</t>
  </si>
  <si>
    <t>6295398</t>
  </si>
  <si>
    <t>БЛОК РЕЗИСТОРОВ Б6 У2 ИРАК 434.332.004-01</t>
  </si>
  <si>
    <t>2759136</t>
  </si>
  <si>
    <t>РЕЗИСТОР С5-37В-10 24 ОМ</t>
  </si>
  <si>
    <t>Для изготовления АОШ, ПР, ПРР, ПРМ.</t>
  </si>
  <si>
    <t>0012124</t>
  </si>
  <si>
    <t>СИЛОВЫЕ КОЛОДКИ КАРБОЛИТОВЫЕ, 400А</t>
  </si>
  <si>
    <t>7282795</t>
  </si>
  <si>
    <t>СИЛОВЫЕ КОЛОДКИ КАРБАЛИТОВ 300А</t>
  </si>
  <si>
    <t>6399185</t>
  </si>
  <si>
    <t>СИЛОВЫЕ КОЛОДКИ КАРБАЛИТОВ 200А</t>
  </si>
  <si>
    <t>1503049</t>
  </si>
  <si>
    <t>ЗАМОК-ЗАЩЕЛКА С ТРЕХГРАННЫМ КЛЮЧОМ IP54 (22-25/44) IEK</t>
  </si>
  <si>
    <t>8068615</t>
  </si>
  <si>
    <t>СИЛОВЫЕ КОЛОДКИ КАРБАЛИТОВ 500А</t>
  </si>
  <si>
    <t>1583204</t>
  </si>
  <si>
    <t>ИЗОЛЯТОР ЛИНЕЙНЫЙ ШТЫРЕВОЙ ШФ-10Г</t>
  </si>
  <si>
    <t>1580132</t>
  </si>
  <si>
    <t>ИЗОЛЯТОР ПРОХОДНОЙ ИПУ-10-630-7,5 (УХЛ1)</t>
  </si>
  <si>
    <t>5091045</t>
  </si>
  <si>
    <t>СИЛОВЫЕ КОЛОДКИ КАРБАЛИТОВ 100А</t>
  </si>
  <si>
    <t>2986183</t>
  </si>
  <si>
    <t>ОХЛАДИТЕЛЬ О 57/300Х800 (РАДИАТОР)</t>
  </si>
  <si>
    <t>7015746</t>
  </si>
  <si>
    <t>КОНТАКТОР ВАКУУМНЫЙ КВТ 6-1, 160А, 220В</t>
  </si>
  <si>
    <t>6256830</t>
  </si>
  <si>
    <t>ПУСКАТЕЛЬ ЭЛ/МАГНИТНЫЙ ПМ-12-063241 (ПМА-4210)-220В-63А</t>
  </si>
  <si>
    <t>6606117</t>
  </si>
  <si>
    <t>КОНТАКТОР ВАКУУМНЫЙ CHINT NC 400А 220В</t>
  </si>
  <si>
    <t>8764387</t>
  </si>
  <si>
    <t>КОНТАКТОР ВАКУУМНЫЙ CKJ5-160A TJ-1 14/160 220V</t>
  </si>
  <si>
    <t>6165621</t>
  </si>
  <si>
    <t>1052580 ПРЕДОХРАНИТЕЛЬ ПКТ-6/8А</t>
  </si>
  <si>
    <t>2957515</t>
  </si>
  <si>
    <t>ТРЁХФАЗНАЯ ТРИГГЕРНАЯ ПЛАТА SCR</t>
  </si>
  <si>
    <t>4010434</t>
  </si>
  <si>
    <t>БЛОК БМРЗ-50-2-2-01</t>
  </si>
  <si>
    <t>6169376</t>
  </si>
  <si>
    <t>ОГРАНИЧИТЕЛЬ ПЕРЕНАПРЯЖЕНИЯ ОПН-П-6/680/7.2 УХЛ1</t>
  </si>
  <si>
    <t>1679818</t>
  </si>
  <si>
    <t>ТРАНСФОРМАТОР НОЛ-11 0,63КВА 6КВ/0,23КВ</t>
  </si>
  <si>
    <t>8496696</t>
  </si>
  <si>
    <t>ТРАНСФОРМАТОРЫ ТОЛК-6-1, 100/5</t>
  </si>
  <si>
    <t>3576728</t>
  </si>
  <si>
    <t>ШУНТ 75 ШСМ М3 20А</t>
  </si>
  <si>
    <t>3576604</t>
  </si>
  <si>
    <t>ШУНТ 75 ШС 100 А</t>
  </si>
  <si>
    <t>7246381</t>
  </si>
  <si>
    <t>ТРАНСФОРМАТОР НАПРЯЖЕНИЯ ЗЗНОЛ-6КВ/100В</t>
  </si>
  <si>
    <t>6104762</t>
  </si>
  <si>
    <t>ТРАНСФОРМАТОР ТЗЛК-НТЗ-100А</t>
  </si>
  <si>
    <t>6104738</t>
  </si>
  <si>
    <t>ТРАНСФОРМАТОР ТОКА ТОЛ-СЭЩ-10-11-0.5/10Р-10/15 300/5/ТОЛ-НТЗ-10-11В 0,5 10/10Р 10-10/15 300/5А</t>
  </si>
  <si>
    <t>6106609</t>
  </si>
  <si>
    <t>ТРАНСФОРМАТОР ТОКА Т/ВН-0,66 400/5</t>
  </si>
  <si>
    <t>1847648</t>
  </si>
  <si>
    <t>142373 РАЗЪЕДИНИТЕЛЬ РВЗ-6/400 I УХЛ2</t>
  </si>
  <si>
    <t>0014055</t>
  </si>
  <si>
    <t>ВЫКЛЮЧАТЕЛЬ NV-12-S-20/630 У2 К ЯЧЕЙКАМ К-59</t>
  </si>
  <si>
    <t>6161901</t>
  </si>
  <si>
    <t>РАЗЪЕДИНИТЕЛЬ РВФЗ-2-10/630 У2. UНОМ=10КВ., IНОМ=630А. В КОМПЛЕКТЕ</t>
  </si>
  <si>
    <t>3598241</t>
  </si>
  <si>
    <t>БЛОК УПРАВЛЕНИЯ ТИРИСТОРНЫМ ВОЗБУДИТЕЛЕМ БУВ5 В КОМПЛЕКТЕ</t>
  </si>
  <si>
    <t>6212638</t>
  </si>
  <si>
    <t>РЕЛЕ УКАЗАТЕЛЬНОЕ РЭУ 11-11-220В, 50ГЦ</t>
  </si>
  <si>
    <t>4208307</t>
  </si>
  <si>
    <t>ПРЕДОХРАНИТЕЛЬНЫЙ КЛАПАН ПК-1 ДУ20, 16 БАР</t>
  </si>
  <si>
    <t>4471656</t>
  </si>
  <si>
    <t>БЛОК ЗАЩИТНЫЙ МИКРОПРОЦЕССОРНЫЙ БЗМ-3</t>
  </si>
  <si>
    <t>Для изготовления ШУ вибропитетель</t>
  </si>
  <si>
    <t xml:space="preserve"> Для изготовления ВТЕ и ТПИ</t>
  </si>
  <si>
    <t xml:space="preserve"> Для изготовления УКРМ</t>
  </si>
  <si>
    <t xml:space="preserve">Xarakteristika </t>
  </si>
  <si>
    <t>FOTO</t>
  </si>
  <si>
    <t xml:space="preserve">Блоки резисторов крановые серии Б6 применяются для запуска, регулирования скорости торможения электродвигателей постоянного тока напряжением до 440В и переменного тока напряжением до 660В, частотой 60 Гц, а также в качестве добавочных, нагревательных, нагрузочных, пусковых, разрядных, регулирующих, тормозных элементов. </t>
  </si>
  <si>
    <t>Резисторы постоянные проволочные общего применения изолированные для навесного монтажа C5-37B предназначаются для работы в электрических цепях постоянного и переменного токов с напряжением до 500В.</t>
  </si>
  <si>
    <t>Микропроцессорный блок БУВ5 предназначен для управления током возбуждения синхронного электродвигателя при прямом или реакторном пуске, синхронной работе и других режимах.</t>
  </si>
  <si>
    <t>Диод Д132-50-6 полупроводниковый, силовой, выпрямительный, низкочастотный, штыревого исполнения с жёстким выводом, прямой полярности.
Предназначен для работы в силовых цепях постоянного и переменного тока частотой до 1,5 кГц и силе тока не более 50 А.</t>
  </si>
  <si>
    <t>ТРИГГЕРНАЯ плата принимает высокопроизводительный микропроцессор промышленного класса, который продолжает лидировать в инновациях основных систем управления и программной технологии в отрасли. ST35C трехфазный цифровой тиристорный триггерный регулятор выпрямления имеет различные выбора заданного контрольного сигнала и поддерживает аналоговые входные автоматические режимы управления, такие как 0-5Vdc, 0-10Vdc, 0-10mA, 4-20mA и т. д., и может также контролироваться потенциометрами (10 K 2 W) вручную</t>
  </si>
  <si>
    <t xml:space="preserve">Трехфазная ТРИГГЕРНАЯ плата SCR, стабилизатор напряжения, выпрямительный модуль, регулятор мощности, регулятор мощности, контроллер мощности.4-20мА, 0-10 В, потенциометр, ограниченный вход потенциометра.
 Управление 32 бит импортный контроллер с высокой точностью и сильная защита от помех.
</t>
  </si>
  <si>
    <t> 3-фазный диодный мостовой выпрямитель 100A 1600V SQL100A, он может преобразовывать ваш трехфазный входной ток в постоянный ток, высококачественный мостовой выпрямитель на 100 А, который предназначен для использования в самых разных приложениях.</t>
  </si>
  <si>
    <t>Модули тиристорные МТТ-250-12 – полупроводниковые силовые модули, регулируют и преобразовывают постоянный и переменный ток до 250 ампер частотой до 500 Гц в цепях с напряжением до 1200 вольт (12 класс). Модули МТТ-250-12 выполнены в корпусе MTD3 – размеры основания 53х115 мм, высота – 51 мм, масса – 0,8 кг.</t>
  </si>
  <si>
    <t>Шунты измерительные стационарные взаимозаменяемые 75ШС и 75ШСМ предназначены для расширения пределов измерения показывающих и регистрирующих приборов постоянного тока. Применяются в энергетике, металлургии, химической промышленности, на железнодорожном и водном транспорте при контроле протекания больших токов от 5А до 7,5 кА.</t>
  </si>
  <si>
    <t>Шунт токовый внешний 75мВ 100 ампер – это проводник со сверхнизким сопротивлением, или попросту низкоомный резистор. Шунт для амперметра необходим при измерении постоянного тока 100А. Сопротивление шунта составляет 750мкОм. Номинальное падение напряжения на шунте составляет 75мВ.</t>
  </si>
  <si>
    <t>Модули тиристорные МТТ-500-12 – полупроводниковые силовые модули, регулируют и преобразовывают постоянный и переменный ток до 500 ампер частотой до 500 Гц в цепях с напряжением до 1200 вольт (12 класс). Модули МТТ-500-12 выполнены в корпусе с размерами основания 63х108 мм, высота – 52 мм, масса – 1,2 кг.</t>
  </si>
  <si>
    <t>Охладители О123, О342, О143, О243, О343, О153, О253, О173, О273, О193 применяются для одностороннего и двухстороннего охлаждения силовых полупроводниковых приборов таблеточного исполнения, работающих в цепях на токи от 100А до 5000А с напряжением до до 5000В.</t>
  </si>
  <si>
    <t>ОСМ-2,5 предназначен для питания электрооборудования, электроавтоматики, сигнализации, цепей управления, станков, лифтов, освещения и других устройств. Конструкция состоит из: магнитопровода, алюминиевых или медных обмоток, верхних и нижних ярмовых балок, и клеммной колодки.</t>
  </si>
  <si>
    <t>Предназначена для надежной коммутации и удобства разводки проводников различных сечений и металлов. Колодка клеммная карболитовая устанавливается в различных низковольтных комплектных устройствах в цепях переменного тока до 600V с частотой 50 Hz.Колодка клеммная карболитовая TС — представляет собой диэлектрический корпус, в который вмонтировано несколько шин из высококачественной лужёной латуни и металлических зажимов с винтами.</t>
  </si>
  <si>
    <t>Тип компонента Замок
Тип ручки Ключ
Тип закрывающего механизма Цилиндрический
Глубина, мм 31.0
Диаметр монтажного отверстия, мм 22.0
Наружный диаметр личинки, мм 28.0
Степень защиты - IP IP54
Цвет Серебристый
Ширина запираемой части, мм 20.0</t>
  </si>
  <si>
    <t>Блоки питания комбинированные БПК-5 ДИВГ.436745.001 и БПК-5-Т ДИВГ.436745.001-01 (далее – БПК) предназначены для обеспечения бесперебойным питанием устройств релейной защиты и автоматики (РЗА) и приводов выключателей на подстанциях с переменным оперативным током, не оснащенных источниками гарантированного питания. Количество входов ("ВХОД" "~IА", "~IС") диапазон входного тока, 5-250А частота, Гц 45-55</t>
  </si>
  <si>
    <t>Предохранитель ПКТ-101-6-8-31,5-У1 258565 КЭАЗ  6кВ 8А от -45 до +40 степень защиты IP00</t>
  </si>
  <si>
    <t>Токовая отсечка (ТО) (50)1) 2.5.1.1 Максимальная токовая защита (МТЗ) (50/51) 2.5.1.2 Ускорение МТЗ (УМТЗ) 2.5.1.3 Логическая защита шин (ЛЗШ) (68) 2.5.1.4 Дуговая защита (ДгЗ) 2.5.1.5 Защита от однофазных замыканий на землю (ОЗЗ) (50G) 2.5.1.6 Функция селектора направления ОЗЗ (СНОЗЗ) (67N) 2.5.1.6 Защита от несимметрии и обрыва фазы (ЗОФ) (46) 2.5.1.7 Устройство резервирования при отказе выключателя (УРОВ) (50BF) 2.5.1.8                                                                                                                                * "50" - наличие дешунтирования, питания блока от ТТ и аналогового входа напряжения 3U0;</t>
  </si>
  <si>
    <t>Ограничитель перенапряжений нелинейный (далее – ограничитель) типа ОПН-П-6КВ предназначен для защиты изоляции электрооборудования от коммутационных и атмосферных перенапряжений в сетях напряжением 6 кВ переменного тока частотой 50 Гц с изолированной или компенсированной нейтралью.</t>
  </si>
  <si>
    <t>Трансформатор тока ТОЛ-СЭЩ-10 обеспечивает передачу сигнала измерительной информации приборам измерения, защиты, автоматики, сигнализации и управления, предназначен для использования в цепях коммерческого учета электроэнергии в электрических установках переменного тока на класс напряжения до 10 кВ.</t>
  </si>
  <si>
    <t>Реле указательное РЭУ-11-11 220В 50Гц (Uном обмотки), ток контактов 5А, контакты 1з+1р без самовозврата, IP40, У3. Реле указательное РЭУ-11-11 220В </t>
  </si>
  <si>
    <t xml:space="preserve">Разъединитель трехполюсный серии РВ  представляет собой три токопровода, смонтированных на одной раме  с общим валом, тягами, опорными изолятоами и приводным рычагом. Токопровод состоит из двух неподвижных контактов и соединяющего их подвижного контактного ножа.Ток 400-1000А Напряжение 6кВ </t>
  </si>
  <si>
    <t xml:space="preserve">Выключатель вакуумный -12 предназначен для эксплуатации в сетях NV трехфазного переменного тока с номинальным напряжением 6 или 10 кВ с изолированной или заземленной через дугогасящий реактор или резистор нейтралью. Ток 630А  Напряжение 6 или 10кВ 50гЦ Номинальное напряжение питания цепей переменного и постоянного тока 220,110В =220,=110. </t>
  </si>
  <si>
    <t>Высоковольтный трёхполюсной разъединитель переменного тока внутренней установки фигурный с заземляющим ножом со стороны шарнирных контактов, номинальное напряжение 10 кВ промышленной частоты 50 Гц, номинальный ток 630 А, шарнир главных ножей расположен на проходном изоляторе</t>
  </si>
  <si>
    <t>Производитель Chint
Тип Трансформатор тока
Серия BH-0.66
Класс точности 0,5
Номинальное напряжение, кВ 0.66
Номинальный первичный ток, А 400
Номинальный вторичный ток, А 5
Номинальная нагрузка, ВА 5
Исполнение Неразъемное
Габариты (ШхВхГ), мм -
Особенность -
Степень защиты, IP IP20
Температура эксплуатации, °C -5…40 °C</t>
  </si>
  <si>
    <t>Блок защиты микропроцессорный (БЗМ-4) разработаны для применения в условиях открытых горных работ и в том числе на борту горных машин. БЗМ может устанавливаться на стационарных, передвижных и распределительных подстанциях; на распределительных и приключательных пунктах, а также в высоковольтных ячейках экскаваторов, буровых станков и т.д. в комплекте с трансформаторами тока напряжения (или другими источниками напряжения).</t>
  </si>
  <si>
    <t>Трехфазный конденсатор BZMJ 0.45-25-3 АС450В, 25 кВАр</t>
  </si>
  <si>
    <r>
      <t>Расшифровка маркировки (обозначения) </t>
    </r>
    <r>
      <rPr>
        <b/>
        <sz val="11"/>
        <color rgb="FF333333"/>
        <rFont val="Arial"/>
        <family val="2"/>
        <charset val="204"/>
      </rPr>
      <t>изолятора</t>
    </r>
    <r>
      <rPr>
        <sz val="11"/>
        <color rgb="FF333333"/>
        <rFont val="Arial"/>
        <family val="2"/>
        <charset val="204"/>
      </rPr>
      <t> </t>
    </r>
    <r>
      <rPr>
        <b/>
        <sz val="11"/>
        <color rgb="FF333333"/>
        <rFont val="Arial"/>
        <family val="2"/>
        <charset val="204"/>
      </rPr>
      <t>ШФ</t>
    </r>
    <r>
      <rPr>
        <sz val="11"/>
        <color rgb="FF333333"/>
        <rFont val="Arial"/>
        <family val="2"/>
        <charset val="204"/>
      </rPr>
      <t>-</t>
    </r>
    <r>
      <rPr>
        <b/>
        <sz val="11"/>
        <color rgb="FF333333"/>
        <rFont val="Arial"/>
        <family val="2"/>
        <charset val="204"/>
      </rPr>
      <t>10Г</t>
    </r>
    <r>
      <rPr>
        <sz val="11"/>
        <color rgb="FF333333"/>
        <rFont val="Arial"/>
        <family val="2"/>
        <charset val="204"/>
      </rPr>
      <t>: Ш – тип </t>
    </r>
    <r>
      <rPr>
        <b/>
        <sz val="11"/>
        <color rgb="FF333333"/>
        <rFont val="Arial"/>
        <family val="2"/>
        <charset val="204"/>
      </rPr>
      <t>изолятора</t>
    </r>
    <r>
      <rPr>
        <sz val="11"/>
        <color rgb="FF333333"/>
        <rFont val="Arial"/>
        <family val="2"/>
        <charset val="204"/>
      </rPr>
      <t>: </t>
    </r>
    <r>
      <rPr>
        <b/>
        <sz val="11"/>
        <color rgb="FF333333"/>
        <rFont val="Arial"/>
        <family val="2"/>
        <charset val="204"/>
      </rPr>
      <t>штыревой</t>
    </r>
    <r>
      <rPr>
        <sz val="11"/>
        <color rgb="FF333333"/>
        <rFont val="Arial"/>
        <family val="2"/>
        <charset val="204"/>
      </rPr>
      <t>; Ф – материал изоляционной части: фарфор электротехнический; 10 – класс по напряжению (номинальное напряжение, кВ); Г – индекс модернизации </t>
    </r>
    <r>
      <rPr>
        <b/>
        <sz val="11"/>
        <color rgb="FF333333"/>
        <rFont val="Arial"/>
        <family val="2"/>
        <charset val="204"/>
      </rPr>
      <t>изолятора</t>
    </r>
    <r>
      <rPr>
        <sz val="11"/>
        <color rgb="FF333333"/>
        <rFont val="Arial"/>
        <family val="2"/>
        <charset val="204"/>
      </rPr>
      <t> </t>
    </r>
    <r>
      <rPr>
        <b/>
        <sz val="11"/>
        <color rgb="FF333333"/>
        <rFont val="Arial"/>
        <family val="2"/>
        <charset val="204"/>
      </rPr>
      <t>Технические</t>
    </r>
    <r>
      <rPr>
        <sz val="11"/>
        <color rgb="FF333333"/>
        <rFont val="Arial"/>
        <family val="2"/>
        <charset val="204"/>
      </rPr>
      <t> </t>
    </r>
    <r>
      <rPr>
        <b/>
        <sz val="11"/>
        <color rgb="FF333333"/>
        <rFont val="Arial"/>
        <family val="2"/>
        <charset val="204"/>
      </rPr>
      <t>характеристики</t>
    </r>
    <r>
      <rPr>
        <sz val="11"/>
        <color rgb="FF333333"/>
        <rFont val="Arial"/>
        <family val="2"/>
        <charset val="204"/>
      </rPr>
      <t>: -номинальное напряжение, кВ - 10; -пробивное напряжение в изоляционной среде, не менее, кВ - 160; -длина пути утечки, не менее, мм - 256; -масса, кг - 1,8</t>
    </r>
  </si>
</sst>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 _₽_-;\-* #,##0.00\ _₽_-;_-* &quot;-&quot;??\ _₽_-;_-@_-"/>
    <numFmt numFmtId="164" formatCode="_-* #,##0\ _₽_-;\-* #,##0\ _₽_-;_-* &quot;-&quot;??\ _₽_-;_-@_-"/>
  </numFmts>
  <fonts count="30" x14ac:knownFonts="1">
    <font>
      <sz val="11"/>
      <color theme="1"/>
      <name val="Calibri"/>
      <family val="2"/>
      <scheme val="minor"/>
    </font>
    <font>
      <sz val="11"/>
      <color theme="1"/>
      <name val="Calibri"/>
      <family val="2"/>
      <scheme val="minor"/>
    </font>
    <font>
      <sz val="11"/>
      <color rgb="FF92D050"/>
      <name val="Calibri"/>
      <family val="2"/>
      <scheme val="minor"/>
    </font>
    <font>
      <sz val="11"/>
      <color rgb="FF00B0F0"/>
      <name val="Calibri"/>
      <family val="2"/>
      <scheme val="minor"/>
    </font>
    <font>
      <b/>
      <sz val="12"/>
      <color theme="1"/>
      <name val="Times New Roman"/>
      <family val="1"/>
      <charset val="204"/>
    </font>
    <font>
      <b/>
      <sz val="14"/>
      <color theme="1"/>
      <name val="Times New Roman"/>
      <family val="1"/>
      <charset val="204"/>
    </font>
    <font>
      <sz val="14"/>
      <color theme="1"/>
      <name val="Calibri"/>
      <family val="2"/>
      <scheme val="minor"/>
    </font>
    <font>
      <sz val="11"/>
      <name val="Calibri"/>
      <family val="2"/>
      <scheme val="minor"/>
    </font>
    <font>
      <sz val="12"/>
      <name val="Calibri"/>
      <family val="2"/>
      <scheme val="minor"/>
    </font>
    <font>
      <sz val="14"/>
      <color theme="1"/>
      <name val="Calibri"/>
      <family val="2"/>
      <charset val="204"/>
      <scheme val="minor"/>
    </font>
    <font>
      <b/>
      <sz val="11"/>
      <name val="Times New Roman"/>
      <family val="1"/>
      <charset val="204"/>
    </font>
    <font>
      <sz val="12"/>
      <name val="Times New Roman"/>
      <family val="1"/>
      <charset val="204"/>
    </font>
    <font>
      <sz val="11"/>
      <color theme="1"/>
      <name val="Times New Roman"/>
      <family val="1"/>
      <charset val="204"/>
    </font>
    <font>
      <b/>
      <sz val="12"/>
      <name val="Times New Roman"/>
      <family val="1"/>
      <charset val="204"/>
    </font>
    <font>
      <sz val="11"/>
      <color rgb="FF000000"/>
      <name val="Calibri"/>
      <family val="2"/>
      <charset val="204"/>
      <scheme val="minor"/>
    </font>
    <font>
      <b/>
      <sz val="10"/>
      <name val="Times New Roman"/>
      <family val="1"/>
      <charset val="204"/>
    </font>
    <font>
      <sz val="10"/>
      <color theme="1"/>
      <name val="Times New Roman"/>
      <family val="1"/>
      <charset val="204"/>
    </font>
    <font>
      <sz val="10"/>
      <color rgb="FF000000"/>
      <name val="Times New Roman"/>
      <family val="1"/>
      <charset val="204"/>
    </font>
    <font>
      <sz val="9"/>
      <color rgb="FF000000"/>
      <name val="Verdana"/>
      <family val="2"/>
      <charset val="204"/>
    </font>
    <font>
      <sz val="10"/>
      <color rgb="FF000000"/>
      <name val="Arial"/>
      <family val="2"/>
      <charset val="204"/>
    </font>
    <font>
      <sz val="12"/>
      <name val="Arial"/>
      <family val="2"/>
      <charset val="204"/>
    </font>
    <font>
      <sz val="11"/>
      <color rgb="FF222222"/>
      <name val="Arial"/>
      <family val="2"/>
      <charset val="204"/>
    </font>
    <font>
      <sz val="12"/>
      <color rgb="FF222222"/>
      <name val="Arial"/>
      <family val="2"/>
      <charset val="204"/>
    </font>
    <font>
      <sz val="11"/>
      <color rgb="FF333333"/>
      <name val="Arial"/>
      <family val="2"/>
      <charset val="204"/>
    </font>
    <font>
      <u/>
      <sz val="11"/>
      <color theme="10"/>
      <name val="Calibri"/>
      <family val="2"/>
      <scheme val="minor"/>
    </font>
    <font>
      <sz val="11"/>
      <color rgb="FF000000"/>
      <name val="Arial"/>
      <family val="2"/>
      <charset val="204"/>
    </font>
    <font>
      <sz val="11"/>
      <name val="Arial"/>
      <family val="2"/>
      <charset val="204"/>
    </font>
    <font>
      <sz val="11"/>
      <name val="Calibri"/>
      <family val="2"/>
      <charset val="204"/>
      <scheme val="minor"/>
    </font>
    <font>
      <sz val="11"/>
      <color rgb="FF252728"/>
      <name val="Arial"/>
      <family val="2"/>
      <charset val="204"/>
    </font>
    <font>
      <b/>
      <sz val="11"/>
      <color rgb="FF333333"/>
      <name val="Arial"/>
      <family val="2"/>
      <charset val="204"/>
    </font>
  </fonts>
  <fills count="3">
    <fill>
      <patternFill patternType="none"/>
    </fill>
    <fill>
      <patternFill patternType="gray125"/>
    </fill>
    <fill>
      <patternFill patternType="solid">
        <fgColor theme="0"/>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3">
    <xf numFmtId="0" fontId="0" fillId="0" borderId="0"/>
    <xf numFmtId="43" fontId="1" fillId="0" borderId="0" applyFont="0" applyFill="0" applyBorder="0" applyAlignment="0" applyProtection="0"/>
    <xf numFmtId="0" fontId="24" fillId="0" borderId="0" applyNumberFormat="0" applyFill="0" applyBorder="0" applyAlignment="0" applyProtection="0"/>
  </cellStyleXfs>
  <cellXfs count="83">
    <xf numFmtId="0" fontId="0" fillId="0" borderId="0" xfId="0"/>
    <xf numFmtId="0" fontId="0" fillId="0" borderId="0" xfId="0" applyFill="1"/>
    <xf numFmtId="49" fontId="0" fillId="0" borderId="0" xfId="0" applyNumberFormat="1" applyAlignment="1">
      <alignment horizontal="center" vertical="center"/>
    </xf>
    <xf numFmtId="0" fontId="2" fillId="0" borderId="0" xfId="0" applyFont="1" applyFill="1"/>
    <xf numFmtId="0" fontId="3" fillId="0" borderId="0" xfId="0" applyFont="1" applyFill="1"/>
    <xf numFmtId="0" fontId="4" fillId="0" borderId="0" xfId="0" applyFont="1" applyFill="1"/>
    <xf numFmtId="0" fontId="0" fillId="0" borderId="0" xfId="0" applyFill="1" applyBorder="1"/>
    <xf numFmtId="164" fontId="8" fillId="0" borderId="0" xfId="1" applyNumberFormat="1" applyFont="1" applyFill="1" applyBorder="1" applyAlignment="1">
      <alignment horizontal="center" vertical="center" wrapText="1"/>
    </xf>
    <xf numFmtId="0" fontId="0" fillId="0" borderId="1" xfId="0" applyFill="1" applyBorder="1" applyAlignment="1">
      <alignment horizontal="center" vertical="center"/>
    </xf>
    <xf numFmtId="164" fontId="9" fillId="0" borderId="0" xfId="1" applyNumberFormat="1" applyFont="1" applyFill="1" applyBorder="1" applyAlignment="1">
      <alignment horizontal="center" vertical="center" wrapText="1"/>
    </xf>
    <xf numFmtId="0" fontId="5" fillId="0" borderId="0" xfId="0" applyFont="1" applyFill="1"/>
    <xf numFmtId="0" fontId="5" fillId="0" borderId="0" xfId="0" applyFont="1"/>
    <xf numFmtId="49" fontId="5" fillId="0" borderId="0" xfId="0" applyNumberFormat="1" applyFont="1" applyAlignment="1">
      <alignment horizontal="center" vertical="center"/>
    </xf>
    <xf numFmtId="0" fontId="6" fillId="0" borderId="0" xfId="0" applyFont="1" applyFill="1"/>
    <xf numFmtId="0" fontId="7" fillId="0" borderId="0" xfId="0" applyFont="1" applyBorder="1" applyAlignment="1">
      <alignment horizontal="center" vertical="center" wrapText="1"/>
    </xf>
    <xf numFmtId="0" fontId="10" fillId="0" borderId="0" xfId="0" applyFont="1" applyFill="1" applyBorder="1" applyAlignment="1">
      <alignment horizontal="center" vertical="center" wrapText="1"/>
    </xf>
    <xf numFmtId="0" fontId="5" fillId="0" borderId="0" xfId="0" applyFont="1" applyFill="1" applyAlignment="1">
      <alignment vertical="center"/>
    </xf>
    <xf numFmtId="0" fontId="12" fillId="0" borderId="0" xfId="0" applyFont="1" applyFill="1" applyAlignment="1">
      <alignment vertical="center"/>
    </xf>
    <xf numFmtId="0" fontId="12" fillId="0" borderId="0" xfId="0" applyFont="1" applyFill="1"/>
    <xf numFmtId="0" fontId="5" fillId="0" borderId="0" xfId="0" applyFont="1" applyFill="1" applyAlignment="1">
      <alignment vertical="center"/>
    </xf>
    <xf numFmtId="0" fontId="5" fillId="0" borderId="0" xfId="0" applyFont="1" applyAlignment="1">
      <alignment vertical="center"/>
    </xf>
    <xf numFmtId="0" fontId="0" fillId="0" borderId="0" xfId="0" applyBorder="1"/>
    <xf numFmtId="49" fontId="14" fillId="0" borderId="0" xfId="0" applyNumberFormat="1" applyFont="1" applyBorder="1" applyAlignment="1">
      <alignment horizontal="center"/>
    </xf>
    <xf numFmtId="49" fontId="14" fillId="2" borderId="0" xfId="0" applyNumberFormat="1" applyFont="1" applyFill="1" applyBorder="1" applyAlignment="1">
      <alignment horizontal="left"/>
    </xf>
    <xf numFmtId="0" fontId="14" fillId="0" borderId="0" xfId="0" applyFont="1" applyBorder="1" applyAlignment="1">
      <alignment horizontal="right"/>
    </xf>
    <xf numFmtId="0" fontId="15" fillId="0" borderId="1" xfId="0" applyFont="1" applyFill="1" applyBorder="1" applyAlignment="1">
      <alignment horizontal="center" vertical="center"/>
    </xf>
    <xf numFmtId="0" fontId="15" fillId="0" borderId="1" xfId="0" applyFont="1" applyFill="1" applyBorder="1" applyAlignment="1">
      <alignment horizontal="center" vertical="center" wrapText="1"/>
    </xf>
    <xf numFmtId="0" fontId="15" fillId="0" borderId="1" xfId="0" applyFont="1" applyFill="1" applyBorder="1" applyAlignment="1">
      <alignment horizontal="center" vertical="center" textRotation="90" wrapText="1"/>
    </xf>
    <xf numFmtId="0" fontId="17" fillId="0" borderId="1" xfId="0" applyFont="1" applyBorder="1" applyAlignment="1">
      <alignment horizontal="center" vertical="center"/>
    </xf>
    <xf numFmtId="0" fontId="16" fillId="0" borderId="1" xfId="0" applyFont="1" applyBorder="1" applyAlignment="1">
      <alignment horizontal="center" vertical="center"/>
    </xf>
    <xf numFmtId="49" fontId="17" fillId="0" borderId="1" xfId="0" applyNumberFormat="1" applyFont="1" applyBorder="1" applyAlignment="1">
      <alignment horizontal="center" vertical="center"/>
    </xf>
    <xf numFmtId="0" fontId="15" fillId="0" borderId="1" xfId="0" applyFont="1" applyFill="1" applyBorder="1" applyAlignment="1">
      <alignment horizontal="left" vertical="center" wrapText="1"/>
    </xf>
    <xf numFmtId="0" fontId="15" fillId="0" borderId="1" xfId="0" applyFont="1" applyFill="1" applyBorder="1" applyAlignment="1">
      <alignment horizontal="left" vertical="center"/>
    </xf>
    <xf numFmtId="49" fontId="17" fillId="2" borderId="1" xfId="0" applyNumberFormat="1" applyFont="1" applyFill="1" applyBorder="1" applyAlignment="1">
      <alignment horizontal="left" vertical="center"/>
    </xf>
    <xf numFmtId="49" fontId="17" fillId="2" borderId="1" xfId="0" applyNumberFormat="1" applyFont="1" applyFill="1" applyBorder="1" applyAlignment="1">
      <alignment horizontal="left" vertical="center" wrapText="1"/>
    </xf>
    <xf numFmtId="0" fontId="5" fillId="0" borderId="0" xfId="0" applyFont="1" applyAlignment="1">
      <alignment horizontal="left"/>
    </xf>
    <xf numFmtId="0" fontId="5" fillId="0" borderId="0" xfId="0" applyFont="1" applyFill="1" applyAlignment="1">
      <alignment horizontal="left" vertical="center"/>
    </xf>
    <xf numFmtId="0" fontId="5" fillId="0" borderId="0" xfId="0" applyFont="1" applyFill="1" applyAlignment="1">
      <alignment horizontal="left"/>
    </xf>
    <xf numFmtId="0" fontId="0" fillId="0" borderId="0" xfId="0" applyAlignment="1">
      <alignment horizontal="left"/>
    </xf>
    <xf numFmtId="0" fontId="0" fillId="0" borderId="0" xfId="0" applyFill="1" applyAlignment="1">
      <alignment horizontal="left" vertical="center"/>
    </xf>
    <xf numFmtId="0" fontId="15" fillId="0" borderId="2" xfId="0" applyFont="1" applyFill="1" applyBorder="1" applyAlignment="1">
      <alignment horizontal="center" vertical="center"/>
    </xf>
    <xf numFmtId="0" fontId="16" fillId="0" borderId="2" xfId="0" applyFont="1" applyBorder="1" applyAlignment="1">
      <alignment horizontal="center" vertical="center"/>
    </xf>
    <xf numFmtId="0" fontId="16" fillId="0" borderId="6" xfId="0" applyFont="1" applyBorder="1" applyAlignment="1">
      <alignment horizontal="center" vertical="center"/>
    </xf>
    <xf numFmtId="49" fontId="17" fillId="0" borderId="7" xfId="0" applyNumberFormat="1" applyFont="1" applyBorder="1" applyAlignment="1">
      <alignment horizontal="center" vertical="center"/>
    </xf>
    <xf numFmtId="49" fontId="17" fillId="2" borderId="7" xfId="0" applyNumberFormat="1" applyFont="1" applyFill="1" applyBorder="1" applyAlignment="1">
      <alignment horizontal="left" vertical="center"/>
    </xf>
    <xf numFmtId="0" fontId="17" fillId="0" borderId="7" xfId="0" applyFont="1" applyBorder="1" applyAlignment="1">
      <alignment horizontal="center" vertical="center"/>
    </xf>
    <xf numFmtId="0" fontId="16" fillId="0" borderId="7" xfId="0" applyFont="1" applyBorder="1" applyAlignment="1">
      <alignment horizontal="center" vertical="center"/>
    </xf>
    <xf numFmtId="0" fontId="15" fillId="0" borderId="8" xfId="0" applyFont="1" applyFill="1" applyBorder="1" applyAlignment="1">
      <alignment horizontal="center" vertical="center" textRotation="90" wrapText="1"/>
    </xf>
    <xf numFmtId="0" fontId="15" fillId="0" borderId="8" xfId="0" applyFont="1" applyFill="1" applyBorder="1" applyAlignment="1">
      <alignment horizontal="center" vertical="center"/>
    </xf>
    <xf numFmtId="49" fontId="16" fillId="0" borderId="8" xfId="0" applyNumberFormat="1" applyFont="1" applyBorder="1" applyAlignment="1">
      <alignment horizontal="center" vertical="center"/>
    </xf>
    <xf numFmtId="49" fontId="16" fillId="0" borderId="9" xfId="0" applyNumberFormat="1" applyFont="1" applyBorder="1" applyAlignment="1">
      <alignment horizontal="center" vertical="center"/>
    </xf>
    <xf numFmtId="0" fontId="10" fillId="0" borderId="1" xfId="0" applyFont="1" applyFill="1" applyBorder="1" applyAlignment="1">
      <alignment horizontal="center" vertical="center" wrapText="1"/>
    </xf>
    <xf numFmtId="0" fontId="7" fillId="0" borderId="1" xfId="0" applyFont="1" applyBorder="1" applyAlignment="1">
      <alignment horizontal="center" vertical="center" wrapText="1"/>
    </xf>
    <xf numFmtId="0" fontId="0" fillId="0" borderId="1" xfId="0" applyBorder="1"/>
    <xf numFmtId="164" fontId="8" fillId="0" borderId="1" xfId="1" applyNumberFormat="1" applyFont="1" applyFill="1" applyBorder="1" applyAlignment="1">
      <alignment horizontal="center" vertical="center" wrapText="1"/>
    </xf>
    <xf numFmtId="0" fontId="18" fillId="0" borderId="1" xfId="0" applyFont="1" applyBorder="1" applyAlignment="1">
      <alignment vertical="top" wrapText="1"/>
    </xf>
    <xf numFmtId="0" fontId="20" fillId="0" borderId="1" xfId="0" applyFont="1" applyBorder="1" applyAlignment="1">
      <alignment horizontal="center" vertical="center" wrapText="1"/>
    </xf>
    <xf numFmtId="0" fontId="0" fillId="0" borderId="1" xfId="0" applyBorder="1" applyAlignment="1">
      <alignment wrapText="1"/>
    </xf>
    <xf numFmtId="0" fontId="21" fillId="0" borderId="1" xfId="0" applyFont="1" applyBorder="1" applyAlignment="1">
      <alignment vertical="top" wrapText="1"/>
    </xf>
    <xf numFmtId="0" fontId="22" fillId="0" borderId="1" xfId="0" applyFont="1" applyBorder="1" applyAlignment="1">
      <alignment wrapText="1"/>
    </xf>
    <xf numFmtId="0" fontId="24" fillId="0" borderId="0" xfId="2" applyAlignment="1">
      <alignment vertical="center" wrapText="1"/>
    </xf>
    <xf numFmtId="0" fontId="23" fillId="0" borderId="1" xfId="0" applyFont="1" applyBorder="1" applyAlignment="1">
      <alignment vertical="top" wrapText="1"/>
    </xf>
    <xf numFmtId="0" fontId="18" fillId="0" borderId="0" xfId="0" applyFont="1" applyAlignment="1">
      <alignment vertical="top" wrapText="1"/>
    </xf>
    <xf numFmtId="0" fontId="23" fillId="0" borderId="1" xfId="0" applyFont="1" applyBorder="1" applyAlignment="1">
      <alignment wrapText="1"/>
    </xf>
    <xf numFmtId="0" fontId="23" fillId="0" borderId="1" xfId="0" applyFont="1" applyBorder="1" applyAlignment="1">
      <alignment vertical="center" wrapText="1"/>
    </xf>
    <xf numFmtId="0" fontId="25" fillId="0" borderId="1" xfId="0" applyFont="1" applyBorder="1" applyAlignment="1">
      <alignment vertical="top" wrapText="1"/>
    </xf>
    <xf numFmtId="4" fontId="27" fillId="2" borderId="1" xfId="0" applyNumberFormat="1" applyFont="1" applyFill="1" applyBorder="1" applyAlignment="1">
      <alignment vertical="center"/>
    </xf>
    <xf numFmtId="0" fontId="0" fillId="0" borderId="1" xfId="0" applyBorder="1" applyAlignment="1">
      <alignment vertical="top" wrapText="1"/>
    </xf>
    <xf numFmtId="0" fontId="19" fillId="0" borderId="1" xfId="0" applyFont="1" applyBorder="1" applyAlignment="1">
      <alignment horizontal="left" vertical="center" wrapText="1"/>
    </xf>
    <xf numFmtId="0" fontId="28" fillId="0" borderId="1" xfId="0" applyFont="1" applyBorder="1" applyAlignment="1">
      <alignment vertical="center" wrapText="1"/>
    </xf>
    <xf numFmtId="0" fontId="0" fillId="0" borderId="1" xfId="0" applyBorder="1" applyAlignment="1">
      <alignment horizontal="left" vertical="top" wrapText="1"/>
    </xf>
    <xf numFmtId="0" fontId="26" fillId="0" borderId="10" xfId="0" applyFont="1" applyBorder="1" applyAlignment="1">
      <alignment horizontal="center" vertical="top" wrapText="1"/>
    </xf>
    <xf numFmtId="0" fontId="26" fillId="0" borderId="11" xfId="0" applyFont="1" applyBorder="1" applyAlignment="1">
      <alignment horizontal="center" vertical="top" wrapText="1"/>
    </xf>
    <xf numFmtId="0" fontId="26" fillId="0" borderId="12" xfId="0" applyFont="1" applyBorder="1" applyAlignment="1">
      <alignment horizontal="center" vertical="top" wrapText="1"/>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13" fillId="0" borderId="2" xfId="0" applyFont="1" applyFill="1" applyBorder="1" applyAlignment="1">
      <alignment horizontal="center" vertical="center" wrapText="1"/>
    </xf>
    <xf numFmtId="0" fontId="11" fillId="0" borderId="1" xfId="0" applyFont="1" applyBorder="1" applyAlignment="1">
      <alignment horizontal="center" vertical="center" wrapText="1"/>
    </xf>
    <xf numFmtId="0" fontId="11" fillId="0" borderId="8" xfId="0" applyFont="1" applyBorder="1" applyAlignment="1">
      <alignment horizontal="center" vertical="center" wrapText="1"/>
    </xf>
    <xf numFmtId="0" fontId="13" fillId="0" borderId="3" xfId="0" applyFont="1" applyFill="1" applyBorder="1" applyAlignment="1">
      <alignment horizontal="center" vertical="center" wrapText="1"/>
    </xf>
    <xf numFmtId="0" fontId="11" fillId="0" borderId="4" xfId="0" applyFont="1" applyBorder="1" applyAlignment="1">
      <alignment horizontal="center" vertical="center" wrapText="1"/>
    </xf>
    <xf numFmtId="0" fontId="11" fillId="0" borderId="5" xfId="0" applyFont="1" applyBorder="1" applyAlignment="1">
      <alignment horizontal="center" vertical="center" wrapText="1"/>
    </xf>
  </cellXfs>
  <cellStyles count="3">
    <cellStyle name="Гиперссылка" xfId="2" builtinId="8"/>
    <cellStyle name="Обычный" xfId="0" builtinId="0"/>
    <cellStyle name="Финансовый" xfId="1" builtinId="3"/>
  </cellStyles>
  <dxfs count="0"/>
  <tableStyles count="0" defaultTableStyle="TableStyleMedium2" defaultPivotStyle="PivotStyleMedium9"/>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18</xdr:col>
      <xdr:colOff>171448</xdr:colOff>
      <xdr:row>5</xdr:row>
      <xdr:rowOff>57149</xdr:rowOff>
    </xdr:from>
    <xdr:to>
      <xdr:col>18</xdr:col>
      <xdr:colOff>1866899</xdr:colOff>
      <xdr:row>5</xdr:row>
      <xdr:rowOff>1076324</xdr:rowOff>
    </xdr:to>
    <xdr:pic>
      <xdr:nvPicPr>
        <xdr:cNvPr id="2" name="Рисунок 1"/>
        <xdr:cNvPicPr>
          <a:picLocks noChangeAspect="1"/>
        </xdr:cNvPicPr>
      </xdr:nvPicPr>
      <xdr:blipFill>
        <a:blip xmlns:r="http://schemas.openxmlformats.org/officeDocument/2006/relationships" r:embed="rId1"/>
        <a:stretch>
          <a:fillRect/>
        </a:stretch>
      </xdr:blipFill>
      <xdr:spPr>
        <a:xfrm>
          <a:off x="13496923" y="1800224"/>
          <a:ext cx="1695451" cy="1019175"/>
        </a:xfrm>
        <a:prstGeom prst="rect">
          <a:avLst/>
        </a:prstGeom>
      </xdr:spPr>
    </xdr:pic>
    <xdr:clientData/>
  </xdr:twoCellAnchor>
  <xdr:twoCellAnchor editAs="oneCell">
    <xdr:from>
      <xdr:col>18</xdr:col>
      <xdr:colOff>85726</xdr:colOff>
      <xdr:row>6</xdr:row>
      <xdr:rowOff>114300</xdr:rowOff>
    </xdr:from>
    <xdr:to>
      <xdr:col>18</xdr:col>
      <xdr:colOff>1990726</xdr:colOff>
      <xdr:row>6</xdr:row>
      <xdr:rowOff>981075</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13411201" y="3038475"/>
          <a:ext cx="1905000" cy="866775"/>
        </a:xfrm>
        <a:prstGeom prst="rect">
          <a:avLst/>
        </a:prstGeom>
      </xdr:spPr>
    </xdr:pic>
    <xdr:clientData/>
  </xdr:twoCellAnchor>
  <xdr:twoCellAnchor editAs="oneCell">
    <xdr:from>
      <xdr:col>18</xdr:col>
      <xdr:colOff>278947</xdr:colOff>
      <xdr:row>7</xdr:row>
      <xdr:rowOff>247650</xdr:rowOff>
    </xdr:from>
    <xdr:to>
      <xdr:col>18</xdr:col>
      <xdr:colOff>2117613</xdr:colOff>
      <xdr:row>7</xdr:row>
      <xdr:rowOff>2057400</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13823497" y="4200525"/>
          <a:ext cx="1838666" cy="1809750"/>
        </a:xfrm>
        <a:prstGeom prst="rect">
          <a:avLst/>
        </a:prstGeom>
      </xdr:spPr>
    </xdr:pic>
    <xdr:clientData/>
  </xdr:twoCellAnchor>
  <xdr:twoCellAnchor editAs="oneCell">
    <xdr:from>
      <xdr:col>18</xdr:col>
      <xdr:colOff>136071</xdr:colOff>
      <xdr:row>8</xdr:row>
      <xdr:rowOff>122464</xdr:rowOff>
    </xdr:from>
    <xdr:to>
      <xdr:col>18</xdr:col>
      <xdr:colOff>1836964</xdr:colOff>
      <xdr:row>8</xdr:row>
      <xdr:rowOff>1156607</xdr:rowOff>
    </xdr:to>
    <xdr:pic>
      <xdr:nvPicPr>
        <xdr:cNvPr id="5" name="Рисунок 4"/>
        <xdr:cNvPicPr>
          <a:picLocks noChangeAspect="1"/>
        </xdr:cNvPicPr>
      </xdr:nvPicPr>
      <xdr:blipFill>
        <a:blip xmlns:r="http://schemas.openxmlformats.org/officeDocument/2006/relationships" r:embed="rId4"/>
        <a:stretch>
          <a:fillRect/>
        </a:stretch>
      </xdr:blipFill>
      <xdr:spPr>
        <a:xfrm>
          <a:off x="13511892" y="5211535"/>
          <a:ext cx="1700893" cy="1034143"/>
        </a:xfrm>
        <a:prstGeom prst="rect">
          <a:avLst/>
        </a:prstGeom>
      </xdr:spPr>
    </xdr:pic>
    <xdr:clientData/>
  </xdr:twoCellAnchor>
  <xdr:twoCellAnchor editAs="oneCell">
    <xdr:from>
      <xdr:col>18</xdr:col>
      <xdr:colOff>222250</xdr:colOff>
      <xdr:row>10</xdr:row>
      <xdr:rowOff>0</xdr:rowOff>
    </xdr:from>
    <xdr:to>
      <xdr:col>18</xdr:col>
      <xdr:colOff>2047875</xdr:colOff>
      <xdr:row>10</xdr:row>
      <xdr:rowOff>1095375</xdr:rowOff>
    </xdr:to>
    <xdr:pic>
      <xdr:nvPicPr>
        <xdr:cNvPr id="6" name="Рисунок 5"/>
        <xdr:cNvPicPr>
          <a:picLocks noChangeAspect="1"/>
        </xdr:cNvPicPr>
      </xdr:nvPicPr>
      <xdr:blipFill>
        <a:blip xmlns:r="http://schemas.openxmlformats.org/officeDocument/2006/relationships" r:embed="rId5"/>
        <a:stretch>
          <a:fillRect/>
        </a:stretch>
      </xdr:blipFill>
      <xdr:spPr>
        <a:xfrm>
          <a:off x="13589000" y="6588125"/>
          <a:ext cx="1825625" cy="1095375"/>
        </a:xfrm>
        <a:prstGeom prst="rect">
          <a:avLst/>
        </a:prstGeom>
      </xdr:spPr>
    </xdr:pic>
    <xdr:clientData/>
  </xdr:twoCellAnchor>
  <xdr:twoCellAnchor editAs="oneCell">
    <xdr:from>
      <xdr:col>18</xdr:col>
      <xdr:colOff>209550</xdr:colOff>
      <xdr:row>12</xdr:row>
      <xdr:rowOff>95250</xdr:rowOff>
    </xdr:from>
    <xdr:to>
      <xdr:col>18</xdr:col>
      <xdr:colOff>1781175</xdr:colOff>
      <xdr:row>12</xdr:row>
      <xdr:rowOff>1267802</xdr:rowOff>
    </xdr:to>
    <xdr:pic>
      <xdr:nvPicPr>
        <xdr:cNvPr id="9" name="Рисунок 8"/>
        <xdr:cNvPicPr>
          <a:picLocks noChangeAspect="1"/>
        </xdr:cNvPicPr>
      </xdr:nvPicPr>
      <xdr:blipFill>
        <a:blip xmlns:r="http://schemas.openxmlformats.org/officeDocument/2006/relationships" r:embed="rId6"/>
        <a:stretch>
          <a:fillRect/>
        </a:stretch>
      </xdr:blipFill>
      <xdr:spPr>
        <a:xfrm>
          <a:off x="13687425" y="10153650"/>
          <a:ext cx="1571625" cy="1172552"/>
        </a:xfrm>
        <a:prstGeom prst="rect">
          <a:avLst/>
        </a:prstGeom>
      </xdr:spPr>
    </xdr:pic>
    <xdr:clientData/>
  </xdr:twoCellAnchor>
  <xdr:twoCellAnchor editAs="oneCell">
    <xdr:from>
      <xdr:col>18</xdr:col>
      <xdr:colOff>166688</xdr:colOff>
      <xdr:row>14</xdr:row>
      <xdr:rowOff>83343</xdr:rowOff>
    </xdr:from>
    <xdr:to>
      <xdr:col>18</xdr:col>
      <xdr:colOff>1897770</xdr:colOff>
      <xdr:row>14</xdr:row>
      <xdr:rowOff>1178718</xdr:rowOff>
    </xdr:to>
    <xdr:pic>
      <xdr:nvPicPr>
        <xdr:cNvPr id="10" name="Рисунок 9"/>
        <xdr:cNvPicPr>
          <a:picLocks noChangeAspect="1"/>
        </xdr:cNvPicPr>
      </xdr:nvPicPr>
      <xdr:blipFill>
        <a:blip xmlns:r="http://schemas.openxmlformats.org/officeDocument/2006/relationships" r:embed="rId7"/>
        <a:stretch>
          <a:fillRect/>
        </a:stretch>
      </xdr:blipFill>
      <xdr:spPr>
        <a:xfrm>
          <a:off x="13596938" y="11680031"/>
          <a:ext cx="1731082" cy="1095375"/>
        </a:xfrm>
        <a:prstGeom prst="rect">
          <a:avLst/>
        </a:prstGeom>
      </xdr:spPr>
    </xdr:pic>
    <xdr:clientData/>
  </xdr:twoCellAnchor>
  <xdr:twoCellAnchor editAs="oneCell">
    <xdr:from>
      <xdr:col>18</xdr:col>
      <xdr:colOff>71437</xdr:colOff>
      <xdr:row>15</xdr:row>
      <xdr:rowOff>154781</xdr:rowOff>
    </xdr:from>
    <xdr:to>
      <xdr:col>18</xdr:col>
      <xdr:colOff>2105763</xdr:colOff>
      <xdr:row>15</xdr:row>
      <xdr:rowOff>1404937</xdr:rowOff>
    </xdr:to>
    <xdr:pic>
      <xdr:nvPicPr>
        <xdr:cNvPr id="12" name="Рисунок 11"/>
        <xdr:cNvPicPr>
          <a:picLocks noChangeAspect="1"/>
        </xdr:cNvPicPr>
      </xdr:nvPicPr>
      <xdr:blipFill>
        <a:blip xmlns:r="http://schemas.openxmlformats.org/officeDocument/2006/relationships" r:embed="rId8"/>
        <a:stretch>
          <a:fillRect/>
        </a:stretch>
      </xdr:blipFill>
      <xdr:spPr>
        <a:xfrm>
          <a:off x="13501687" y="13013531"/>
          <a:ext cx="2034326" cy="1250156"/>
        </a:xfrm>
        <a:prstGeom prst="rect">
          <a:avLst/>
        </a:prstGeom>
      </xdr:spPr>
    </xdr:pic>
    <xdr:clientData/>
  </xdr:twoCellAnchor>
  <xdr:twoCellAnchor editAs="oneCell">
    <xdr:from>
      <xdr:col>18</xdr:col>
      <xdr:colOff>66676</xdr:colOff>
      <xdr:row>17</xdr:row>
      <xdr:rowOff>19051</xdr:rowOff>
    </xdr:from>
    <xdr:to>
      <xdr:col>18</xdr:col>
      <xdr:colOff>2066926</xdr:colOff>
      <xdr:row>18</xdr:row>
      <xdr:rowOff>38100</xdr:rowOff>
    </xdr:to>
    <xdr:pic>
      <xdr:nvPicPr>
        <xdr:cNvPr id="7" name="Рисунок 6"/>
        <xdr:cNvPicPr>
          <a:picLocks noChangeAspect="1"/>
        </xdr:cNvPicPr>
      </xdr:nvPicPr>
      <xdr:blipFill>
        <a:blip xmlns:r="http://schemas.openxmlformats.org/officeDocument/2006/relationships" r:embed="rId9"/>
        <a:stretch>
          <a:fillRect/>
        </a:stretch>
      </xdr:blipFill>
      <xdr:spPr>
        <a:xfrm>
          <a:off x="13830301" y="16992601"/>
          <a:ext cx="2000250" cy="1104899"/>
        </a:xfrm>
        <a:prstGeom prst="rect">
          <a:avLst/>
        </a:prstGeom>
      </xdr:spPr>
    </xdr:pic>
    <xdr:clientData/>
  </xdr:twoCellAnchor>
  <xdr:twoCellAnchor editAs="oneCell">
    <xdr:from>
      <xdr:col>18</xdr:col>
      <xdr:colOff>47626</xdr:colOff>
      <xdr:row>16</xdr:row>
      <xdr:rowOff>47626</xdr:rowOff>
    </xdr:from>
    <xdr:to>
      <xdr:col>18</xdr:col>
      <xdr:colOff>2114550</xdr:colOff>
      <xdr:row>16</xdr:row>
      <xdr:rowOff>1219200</xdr:rowOff>
    </xdr:to>
    <xdr:pic>
      <xdr:nvPicPr>
        <xdr:cNvPr id="11" name="Рисунок 10"/>
        <xdr:cNvPicPr>
          <a:picLocks noChangeAspect="1"/>
        </xdr:cNvPicPr>
      </xdr:nvPicPr>
      <xdr:blipFill>
        <a:blip xmlns:r="http://schemas.openxmlformats.org/officeDocument/2006/relationships" r:embed="rId10"/>
        <a:stretch>
          <a:fillRect/>
        </a:stretch>
      </xdr:blipFill>
      <xdr:spPr>
        <a:xfrm>
          <a:off x="13811251" y="15697201"/>
          <a:ext cx="2066924" cy="1171574"/>
        </a:xfrm>
        <a:prstGeom prst="rect">
          <a:avLst/>
        </a:prstGeom>
      </xdr:spPr>
    </xdr:pic>
    <xdr:clientData/>
  </xdr:twoCellAnchor>
  <xdr:twoCellAnchor editAs="oneCell">
    <xdr:from>
      <xdr:col>18</xdr:col>
      <xdr:colOff>219075</xdr:colOff>
      <xdr:row>19</xdr:row>
      <xdr:rowOff>38100</xdr:rowOff>
    </xdr:from>
    <xdr:to>
      <xdr:col>18</xdr:col>
      <xdr:colOff>1997475</xdr:colOff>
      <xdr:row>19</xdr:row>
      <xdr:rowOff>819149</xdr:rowOff>
    </xdr:to>
    <xdr:pic>
      <xdr:nvPicPr>
        <xdr:cNvPr id="13" name="Рисунок 12"/>
        <xdr:cNvPicPr>
          <a:picLocks noChangeAspect="1"/>
        </xdr:cNvPicPr>
      </xdr:nvPicPr>
      <xdr:blipFill>
        <a:blip xmlns:r="http://schemas.openxmlformats.org/officeDocument/2006/relationships" r:embed="rId11"/>
        <a:stretch>
          <a:fillRect/>
        </a:stretch>
      </xdr:blipFill>
      <xdr:spPr>
        <a:xfrm>
          <a:off x="13696950" y="17230725"/>
          <a:ext cx="1778400" cy="781049"/>
        </a:xfrm>
        <a:prstGeom prst="rect">
          <a:avLst/>
        </a:prstGeom>
      </xdr:spPr>
    </xdr:pic>
    <xdr:clientData/>
  </xdr:twoCellAnchor>
  <xdr:twoCellAnchor editAs="oneCell">
    <xdr:from>
      <xdr:col>18</xdr:col>
      <xdr:colOff>47624</xdr:colOff>
      <xdr:row>20</xdr:row>
      <xdr:rowOff>38101</xdr:rowOff>
    </xdr:from>
    <xdr:to>
      <xdr:col>18</xdr:col>
      <xdr:colOff>2057399</xdr:colOff>
      <xdr:row>20</xdr:row>
      <xdr:rowOff>1219201</xdr:rowOff>
    </xdr:to>
    <xdr:pic>
      <xdr:nvPicPr>
        <xdr:cNvPr id="14" name="Рисунок 13"/>
        <xdr:cNvPicPr>
          <a:picLocks noChangeAspect="1"/>
        </xdr:cNvPicPr>
      </xdr:nvPicPr>
      <xdr:blipFill>
        <a:blip xmlns:r="http://schemas.openxmlformats.org/officeDocument/2006/relationships" r:embed="rId12"/>
        <a:stretch>
          <a:fillRect/>
        </a:stretch>
      </xdr:blipFill>
      <xdr:spPr>
        <a:xfrm>
          <a:off x="13525499" y="18068926"/>
          <a:ext cx="2009775" cy="1181100"/>
        </a:xfrm>
        <a:prstGeom prst="rect">
          <a:avLst/>
        </a:prstGeom>
      </xdr:spPr>
    </xdr:pic>
    <xdr:clientData/>
  </xdr:twoCellAnchor>
  <xdr:twoCellAnchor editAs="oneCell">
    <xdr:from>
      <xdr:col>18</xdr:col>
      <xdr:colOff>114301</xdr:colOff>
      <xdr:row>21</xdr:row>
      <xdr:rowOff>38101</xdr:rowOff>
    </xdr:from>
    <xdr:to>
      <xdr:col>18</xdr:col>
      <xdr:colOff>2000251</xdr:colOff>
      <xdr:row>21</xdr:row>
      <xdr:rowOff>1046427</xdr:rowOff>
    </xdr:to>
    <xdr:pic>
      <xdr:nvPicPr>
        <xdr:cNvPr id="15" name="Рисунок 14"/>
        <xdr:cNvPicPr>
          <a:picLocks noChangeAspect="1"/>
        </xdr:cNvPicPr>
      </xdr:nvPicPr>
      <xdr:blipFill>
        <a:blip xmlns:r="http://schemas.openxmlformats.org/officeDocument/2006/relationships" r:embed="rId13"/>
        <a:stretch>
          <a:fillRect/>
        </a:stretch>
      </xdr:blipFill>
      <xdr:spPr>
        <a:xfrm>
          <a:off x="13592176" y="19345276"/>
          <a:ext cx="1885950" cy="1008326"/>
        </a:xfrm>
        <a:prstGeom prst="rect">
          <a:avLst/>
        </a:prstGeom>
      </xdr:spPr>
    </xdr:pic>
    <xdr:clientData/>
  </xdr:twoCellAnchor>
  <xdr:twoCellAnchor editAs="oneCell">
    <xdr:from>
      <xdr:col>18</xdr:col>
      <xdr:colOff>123825</xdr:colOff>
      <xdr:row>23</xdr:row>
      <xdr:rowOff>28575</xdr:rowOff>
    </xdr:from>
    <xdr:to>
      <xdr:col>18</xdr:col>
      <xdr:colOff>2076450</xdr:colOff>
      <xdr:row>23</xdr:row>
      <xdr:rowOff>1315085</xdr:rowOff>
    </xdr:to>
    <xdr:pic>
      <xdr:nvPicPr>
        <xdr:cNvPr id="16" name="Рисунок 15"/>
        <xdr:cNvPicPr>
          <a:picLocks noChangeAspect="1"/>
        </xdr:cNvPicPr>
      </xdr:nvPicPr>
      <xdr:blipFill>
        <a:blip xmlns:r="http://schemas.openxmlformats.org/officeDocument/2006/relationships" r:embed="rId14"/>
        <a:stretch>
          <a:fillRect/>
        </a:stretch>
      </xdr:blipFill>
      <xdr:spPr>
        <a:xfrm>
          <a:off x="13601700" y="20659725"/>
          <a:ext cx="1952625" cy="1286510"/>
        </a:xfrm>
        <a:prstGeom prst="rect">
          <a:avLst/>
        </a:prstGeom>
      </xdr:spPr>
    </xdr:pic>
    <xdr:clientData/>
  </xdr:twoCellAnchor>
  <xdr:twoCellAnchor editAs="oneCell">
    <xdr:from>
      <xdr:col>18</xdr:col>
      <xdr:colOff>85725</xdr:colOff>
      <xdr:row>24</xdr:row>
      <xdr:rowOff>285751</xdr:rowOff>
    </xdr:from>
    <xdr:to>
      <xdr:col>18</xdr:col>
      <xdr:colOff>2105025</xdr:colOff>
      <xdr:row>28</xdr:row>
      <xdr:rowOff>57150</xdr:rowOff>
    </xdr:to>
    <xdr:pic>
      <xdr:nvPicPr>
        <xdr:cNvPr id="17" name="Рисунок 16"/>
        <xdr:cNvPicPr>
          <a:picLocks noChangeAspect="1"/>
        </xdr:cNvPicPr>
      </xdr:nvPicPr>
      <xdr:blipFill>
        <a:blip xmlns:r="http://schemas.openxmlformats.org/officeDocument/2006/relationships" r:embed="rId15"/>
        <a:stretch>
          <a:fillRect/>
        </a:stretch>
      </xdr:blipFill>
      <xdr:spPr>
        <a:xfrm>
          <a:off x="13563600" y="22374226"/>
          <a:ext cx="2019300" cy="1685924"/>
        </a:xfrm>
        <a:prstGeom prst="rect">
          <a:avLst/>
        </a:prstGeom>
      </xdr:spPr>
    </xdr:pic>
    <xdr:clientData/>
  </xdr:twoCellAnchor>
  <xdr:twoCellAnchor editAs="oneCell">
    <xdr:from>
      <xdr:col>18</xdr:col>
      <xdr:colOff>0</xdr:colOff>
      <xdr:row>29</xdr:row>
      <xdr:rowOff>0</xdr:rowOff>
    </xdr:from>
    <xdr:to>
      <xdr:col>18</xdr:col>
      <xdr:colOff>266700</xdr:colOff>
      <xdr:row>29</xdr:row>
      <xdr:rowOff>190500</xdr:rowOff>
    </xdr:to>
    <xdr:sp macro="" textlink="">
      <xdr:nvSpPr>
        <xdr:cNvPr id="18" name="AutoShape 1" descr="Замок-защелка 22-25/44 с трехгранным ключом IP54 IEK"/>
        <xdr:cNvSpPr>
          <a:spLocks noChangeAspect="1" noChangeArrowheads="1"/>
        </xdr:cNvSpPr>
      </xdr:nvSpPr>
      <xdr:spPr bwMode="auto">
        <a:xfrm>
          <a:off x="13620750" y="38595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18</xdr:col>
      <xdr:colOff>0</xdr:colOff>
      <xdr:row>28</xdr:row>
      <xdr:rowOff>0</xdr:rowOff>
    </xdr:from>
    <xdr:to>
      <xdr:col>18</xdr:col>
      <xdr:colOff>266700</xdr:colOff>
      <xdr:row>29</xdr:row>
      <xdr:rowOff>114300</xdr:rowOff>
    </xdr:to>
    <xdr:sp macro="" textlink="">
      <xdr:nvSpPr>
        <xdr:cNvPr id="19" name="AutoShape 1" descr="Замок-защелка 22-25/44 с трехгранным ключом IP54 IEK"/>
        <xdr:cNvSpPr>
          <a:spLocks noChangeAspect="1" noChangeArrowheads="1"/>
        </xdr:cNvSpPr>
      </xdr:nvSpPr>
      <xdr:spPr bwMode="auto">
        <a:xfrm>
          <a:off x="13620750" y="38404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18</xdr:col>
      <xdr:colOff>295275</xdr:colOff>
      <xdr:row>29</xdr:row>
      <xdr:rowOff>285750</xdr:rowOff>
    </xdr:from>
    <xdr:to>
      <xdr:col>18</xdr:col>
      <xdr:colOff>295275</xdr:colOff>
      <xdr:row>29</xdr:row>
      <xdr:rowOff>285750</xdr:rowOff>
    </xdr:to>
    <xdr:pic>
      <xdr:nvPicPr>
        <xdr:cNvPr id="20" name="Рисунок 19"/>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3916025" y="38881050"/>
          <a:ext cx="1600200" cy="1543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180975</xdr:colOff>
      <xdr:row>29</xdr:row>
      <xdr:rowOff>219075</xdr:rowOff>
    </xdr:from>
    <xdr:to>
      <xdr:col>18</xdr:col>
      <xdr:colOff>2021913</xdr:colOff>
      <xdr:row>29</xdr:row>
      <xdr:rowOff>1876425</xdr:rowOff>
    </xdr:to>
    <xdr:pic>
      <xdr:nvPicPr>
        <xdr:cNvPr id="21" name="Рисунок 20"/>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3658850" y="24412575"/>
          <a:ext cx="1840938" cy="1657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133351</xdr:colOff>
      <xdr:row>31</xdr:row>
      <xdr:rowOff>95250</xdr:rowOff>
    </xdr:from>
    <xdr:to>
      <xdr:col>18</xdr:col>
      <xdr:colOff>1922753</xdr:colOff>
      <xdr:row>31</xdr:row>
      <xdr:rowOff>1666875</xdr:rowOff>
    </xdr:to>
    <xdr:pic>
      <xdr:nvPicPr>
        <xdr:cNvPr id="22" name="Рисунок 21"/>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3896976" y="27670125"/>
          <a:ext cx="1789402" cy="1571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247650</xdr:colOff>
      <xdr:row>34</xdr:row>
      <xdr:rowOff>57150</xdr:rowOff>
    </xdr:from>
    <xdr:to>
      <xdr:col>18</xdr:col>
      <xdr:colOff>2143125</xdr:colOff>
      <xdr:row>34</xdr:row>
      <xdr:rowOff>1257300</xdr:rowOff>
    </xdr:to>
    <xdr:pic>
      <xdr:nvPicPr>
        <xdr:cNvPr id="23" name="Рисунок 22"/>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3792200" y="28479750"/>
          <a:ext cx="1895475" cy="1200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209550</xdr:colOff>
      <xdr:row>35</xdr:row>
      <xdr:rowOff>190500</xdr:rowOff>
    </xdr:from>
    <xdr:to>
      <xdr:col>18</xdr:col>
      <xdr:colOff>2008262</xdr:colOff>
      <xdr:row>35</xdr:row>
      <xdr:rowOff>1826728</xdr:rowOff>
    </xdr:to>
    <xdr:pic>
      <xdr:nvPicPr>
        <xdr:cNvPr id="24" name="Рисунок 23"/>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3754100" y="29937075"/>
          <a:ext cx="1798712" cy="16362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304800</xdr:colOff>
      <xdr:row>36</xdr:row>
      <xdr:rowOff>38099</xdr:rowOff>
    </xdr:from>
    <xdr:to>
      <xdr:col>18</xdr:col>
      <xdr:colOff>1809750</xdr:colOff>
      <xdr:row>36</xdr:row>
      <xdr:rowOff>1205490</xdr:rowOff>
    </xdr:to>
    <xdr:pic>
      <xdr:nvPicPr>
        <xdr:cNvPr id="25" name="Рисунок 24"/>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849350" y="31727774"/>
          <a:ext cx="1504950" cy="1167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457200</xdr:colOff>
      <xdr:row>41</xdr:row>
      <xdr:rowOff>76200</xdr:rowOff>
    </xdr:from>
    <xdr:to>
      <xdr:col>18</xdr:col>
      <xdr:colOff>1325233</xdr:colOff>
      <xdr:row>41</xdr:row>
      <xdr:rowOff>1076324</xdr:rowOff>
    </xdr:to>
    <xdr:pic>
      <xdr:nvPicPr>
        <xdr:cNvPr id="26" name="Рисунок 25"/>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4001750" y="33804225"/>
          <a:ext cx="868033" cy="1000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428625</xdr:colOff>
      <xdr:row>45</xdr:row>
      <xdr:rowOff>28575</xdr:rowOff>
    </xdr:from>
    <xdr:to>
      <xdr:col>18</xdr:col>
      <xdr:colOff>1219200</xdr:colOff>
      <xdr:row>45</xdr:row>
      <xdr:rowOff>828675</xdr:rowOff>
    </xdr:to>
    <xdr:pic>
      <xdr:nvPicPr>
        <xdr:cNvPr id="27" name="Рисунок 26"/>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3973175" y="35537775"/>
          <a:ext cx="790575" cy="80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123825</xdr:colOff>
      <xdr:row>42</xdr:row>
      <xdr:rowOff>57150</xdr:rowOff>
    </xdr:from>
    <xdr:to>
      <xdr:col>18</xdr:col>
      <xdr:colOff>2011057</xdr:colOff>
      <xdr:row>42</xdr:row>
      <xdr:rowOff>1238250</xdr:rowOff>
    </xdr:to>
    <xdr:pic>
      <xdr:nvPicPr>
        <xdr:cNvPr id="28" name="Рисунок 27"/>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3668375" y="34994850"/>
          <a:ext cx="1887232" cy="1181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114299</xdr:colOff>
      <xdr:row>43</xdr:row>
      <xdr:rowOff>152401</xdr:rowOff>
    </xdr:from>
    <xdr:to>
      <xdr:col>18</xdr:col>
      <xdr:colOff>2117544</xdr:colOff>
      <xdr:row>43</xdr:row>
      <xdr:rowOff>1200151</xdr:rowOff>
    </xdr:to>
    <xdr:pic>
      <xdr:nvPicPr>
        <xdr:cNvPr id="29" name="Рисунок 28"/>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3658849" y="36385501"/>
          <a:ext cx="2003245" cy="1047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28575</xdr:colOff>
      <xdr:row>44</xdr:row>
      <xdr:rowOff>57150</xdr:rowOff>
    </xdr:from>
    <xdr:to>
      <xdr:col>18</xdr:col>
      <xdr:colOff>2172442</xdr:colOff>
      <xdr:row>44</xdr:row>
      <xdr:rowOff>1333499</xdr:rowOff>
    </xdr:to>
    <xdr:pic>
      <xdr:nvPicPr>
        <xdr:cNvPr id="30" name="Рисунок 29"/>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3573125" y="37623750"/>
          <a:ext cx="2143867" cy="1276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285750</xdr:colOff>
      <xdr:row>47</xdr:row>
      <xdr:rowOff>66675</xdr:rowOff>
    </xdr:from>
    <xdr:to>
      <xdr:col>18</xdr:col>
      <xdr:colOff>1775439</xdr:colOff>
      <xdr:row>47</xdr:row>
      <xdr:rowOff>1638300</xdr:rowOff>
    </xdr:to>
    <xdr:pic>
      <xdr:nvPicPr>
        <xdr:cNvPr id="31" name="Рисунок 30"/>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3830300" y="41414700"/>
          <a:ext cx="1489689" cy="1571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352426</xdr:colOff>
      <xdr:row>49</xdr:row>
      <xdr:rowOff>28575</xdr:rowOff>
    </xdr:from>
    <xdr:to>
      <xdr:col>18</xdr:col>
      <xdr:colOff>1724025</xdr:colOff>
      <xdr:row>49</xdr:row>
      <xdr:rowOff>1532616</xdr:rowOff>
    </xdr:to>
    <xdr:pic>
      <xdr:nvPicPr>
        <xdr:cNvPr id="32" name="Рисунок 31"/>
        <xdr:cNvPicPr>
          <a:picLocks noChangeAspect="1"/>
        </xdr:cNvPicPr>
      </xdr:nvPicPr>
      <xdr:blipFill>
        <a:blip xmlns:r="http://schemas.openxmlformats.org/officeDocument/2006/relationships" r:embed="rId27"/>
        <a:stretch>
          <a:fillRect/>
        </a:stretch>
      </xdr:blipFill>
      <xdr:spPr>
        <a:xfrm>
          <a:off x="13896976" y="43281600"/>
          <a:ext cx="1371599" cy="1504041"/>
        </a:xfrm>
        <a:prstGeom prst="rect">
          <a:avLst/>
        </a:prstGeom>
      </xdr:spPr>
    </xdr:pic>
    <xdr:clientData/>
  </xdr:twoCellAnchor>
  <xdr:twoCellAnchor editAs="oneCell">
    <xdr:from>
      <xdr:col>18</xdr:col>
      <xdr:colOff>190501</xdr:colOff>
      <xdr:row>32</xdr:row>
      <xdr:rowOff>142875</xdr:rowOff>
    </xdr:from>
    <xdr:to>
      <xdr:col>18</xdr:col>
      <xdr:colOff>1924050</xdr:colOff>
      <xdr:row>32</xdr:row>
      <xdr:rowOff>1581150</xdr:rowOff>
    </xdr:to>
    <xdr:pic>
      <xdr:nvPicPr>
        <xdr:cNvPr id="33" name="Рисунок 32"/>
        <xdr:cNvPicPr>
          <a:picLocks noChangeAspect="1"/>
        </xdr:cNvPicPr>
      </xdr:nvPicPr>
      <xdr:blipFill>
        <a:blip xmlns:r="http://schemas.openxmlformats.org/officeDocument/2006/relationships" r:embed="rId28"/>
        <a:stretch>
          <a:fillRect/>
        </a:stretch>
      </xdr:blipFill>
      <xdr:spPr>
        <a:xfrm>
          <a:off x="13954126" y="29422725"/>
          <a:ext cx="1733549" cy="1438275"/>
        </a:xfrm>
        <a:prstGeom prst="rect">
          <a:avLst/>
        </a:prstGeom>
      </xdr:spPr>
    </xdr:pic>
    <xdr:clientData/>
  </xdr:twoCellAnchor>
  <xdr:twoCellAnchor editAs="oneCell">
    <xdr:from>
      <xdr:col>18</xdr:col>
      <xdr:colOff>171450</xdr:colOff>
      <xdr:row>11</xdr:row>
      <xdr:rowOff>466725</xdr:rowOff>
    </xdr:from>
    <xdr:to>
      <xdr:col>18</xdr:col>
      <xdr:colOff>2185035</xdr:colOff>
      <xdr:row>11</xdr:row>
      <xdr:rowOff>1990725</xdr:rowOff>
    </xdr:to>
    <xdr:pic>
      <xdr:nvPicPr>
        <xdr:cNvPr id="34" name="Рисунок 33"/>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3935075" y="9439275"/>
          <a:ext cx="2013585"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444"/>
  <sheetViews>
    <sheetView tabSelected="1" topLeftCell="A16" zoomScaleNormal="100" workbookViewId="0">
      <selection activeCell="U18" sqref="U18"/>
    </sheetView>
  </sheetViews>
  <sheetFormatPr defaultRowHeight="15" x14ac:dyDescent="0.25"/>
  <cols>
    <col min="1" max="1" width="4.7109375" style="1" customWidth="1"/>
    <col min="2" max="2" width="10" style="1" customWidth="1"/>
    <col min="3" max="3" width="68.85546875" style="39" customWidth="1"/>
    <col min="4" max="4" width="6.85546875" style="1" customWidth="1"/>
    <col min="5" max="6" width="4" style="1" customWidth="1"/>
    <col min="7" max="7" width="5.5703125" style="1" customWidth="1"/>
    <col min="8" max="8" width="4" style="1" customWidth="1"/>
    <col min="9" max="9" width="5.140625" style="1" customWidth="1"/>
    <col min="10" max="16" width="4" style="1" customWidth="1"/>
    <col min="17" max="17" width="5.7109375" style="1" customWidth="1"/>
    <col min="18" max="18" width="59.5703125" style="1" customWidth="1"/>
    <col min="19" max="19" width="32.85546875" style="1" customWidth="1"/>
    <col min="20" max="20" width="18.42578125" style="1" customWidth="1"/>
    <col min="21" max="21" width="15.85546875" style="6" customWidth="1"/>
    <col min="22" max="22" width="12.28515625" style="1" customWidth="1"/>
    <col min="23" max="23" width="12.28515625" style="8" customWidth="1"/>
    <col min="24" max="25" width="12.28515625" style="1" customWidth="1"/>
    <col min="26" max="26" width="24.85546875" style="1" customWidth="1"/>
    <col min="27" max="27" width="12.7109375" style="1" customWidth="1"/>
    <col min="28" max="28" width="54.7109375" style="1" customWidth="1"/>
    <col min="29" max="30" width="7.28515625" style="1" customWidth="1"/>
    <col min="31" max="31" width="11.140625" style="1" customWidth="1"/>
    <col min="32" max="32" width="14.85546875" style="1" customWidth="1"/>
    <col min="33" max="33" width="12" style="1" customWidth="1"/>
    <col min="34" max="34" width="15.85546875" style="1" customWidth="1"/>
    <col min="35" max="35" width="12.5703125" style="1" customWidth="1"/>
    <col min="36" max="36" width="12.85546875" style="1" customWidth="1"/>
    <col min="37" max="37" width="13.5703125" style="1" customWidth="1"/>
    <col min="38" max="39" width="18.42578125" style="1" customWidth="1"/>
    <col min="40" max="16384" width="9.140625" style="1"/>
  </cols>
  <sheetData>
    <row r="1" spans="1:23" ht="39.75" customHeight="1" x14ac:dyDescent="0.25">
      <c r="A1" s="80" t="s">
        <v>31</v>
      </c>
      <c r="B1" s="81"/>
      <c r="C1" s="81"/>
      <c r="D1" s="81"/>
      <c r="E1" s="81"/>
      <c r="F1" s="81"/>
      <c r="G1" s="81"/>
      <c r="H1" s="81"/>
      <c r="I1" s="81"/>
      <c r="J1" s="81"/>
      <c r="K1" s="81"/>
      <c r="L1" s="81"/>
      <c r="M1" s="81"/>
      <c r="N1" s="81"/>
      <c r="O1" s="81"/>
      <c r="P1" s="81"/>
      <c r="Q1" s="82"/>
      <c r="R1" s="14"/>
      <c r="S1" s="14"/>
      <c r="T1" s="14"/>
      <c r="U1" s="1"/>
      <c r="W1" s="1"/>
    </row>
    <row r="2" spans="1:23" ht="48.75" customHeight="1" x14ac:dyDescent="0.25">
      <c r="A2" s="40" t="s">
        <v>0</v>
      </c>
      <c r="B2" s="26" t="s">
        <v>1</v>
      </c>
      <c r="C2" s="31" t="s">
        <v>16</v>
      </c>
      <c r="D2" s="26" t="s">
        <v>2</v>
      </c>
      <c r="E2" s="27" t="s">
        <v>3</v>
      </c>
      <c r="F2" s="27" t="s">
        <v>4</v>
      </c>
      <c r="G2" s="27" t="s">
        <v>5</v>
      </c>
      <c r="H2" s="27" t="s">
        <v>6</v>
      </c>
      <c r="I2" s="27" t="s">
        <v>7</v>
      </c>
      <c r="J2" s="27" t="s">
        <v>8</v>
      </c>
      <c r="K2" s="27" t="s">
        <v>9</v>
      </c>
      <c r="L2" s="27" t="s">
        <v>10</v>
      </c>
      <c r="M2" s="27" t="s">
        <v>11</v>
      </c>
      <c r="N2" s="27" t="s">
        <v>13</v>
      </c>
      <c r="O2" s="27" t="s">
        <v>14</v>
      </c>
      <c r="P2" s="27" t="s">
        <v>12</v>
      </c>
      <c r="Q2" s="47" t="s">
        <v>15</v>
      </c>
      <c r="R2" s="51" t="s">
        <v>127</v>
      </c>
      <c r="S2" s="51" t="s">
        <v>128</v>
      </c>
      <c r="T2" s="15"/>
      <c r="U2" s="1"/>
      <c r="W2" s="1"/>
    </row>
    <row r="3" spans="1:23" ht="18" customHeight="1" x14ac:dyDescent="0.25">
      <c r="A3" s="40">
        <v>1</v>
      </c>
      <c r="B3" s="26">
        <v>2</v>
      </c>
      <c r="C3" s="32">
        <v>3</v>
      </c>
      <c r="D3" s="26">
        <v>5</v>
      </c>
      <c r="E3" s="25">
        <v>6</v>
      </c>
      <c r="F3" s="25">
        <v>7</v>
      </c>
      <c r="G3" s="26">
        <v>8</v>
      </c>
      <c r="H3" s="25">
        <v>9</v>
      </c>
      <c r="I3" s="25">
        <v>10</v>
      </c>
      <c r="J3" s="26">
        <v>11</v>
      </c>
      <c r="K3" s="25">
        <v>12</v>
      </c>
      <c r="L3" s="25">
        <v>13</v>
      </c>
      <c r="M3" s="26">
        <v>14</v>
      </c>
      <c r="N3" s="25">
        <v>15</v>
      </c>
      <c r="O3" s="25">
        <v>16</v>
      </c>
      <c r="P3" s="26">
        <v>17</v>
      </c>
      <c r="Q3" s="48">
        <v>18</v>
      </c>
      <c r="R3" s="51"/>
      <c r="S3" s="51"/>
      <c r="T3" s="15"/>
      <c r="U3" s="1"/>
      <c r="W3" s="1"/>
    </row>
    <row r="4" spans="1:23" ht="15.75" x14ac:dyDescent="0.25">
      <c r="A4" s="77" t="s">
        <v>21</v>
      </c>
      <c r="B4" s="78"/>
      <c r="C4" s="78"/>
      <c r="D4" s="78"/>
      <c r="E4" s="78"/>
      <c r="F4" s="78"/>
      <c r="G4" s="78"/>
      <c r="H4" s="78"/>
      <c r="I4" s="78"/>
      <c r="J4" s="78"/>
      <c r="K4" s="78"/>
      <c r="L4" s="78"/>
      <c r="M4" s="78"/>
      <c r="N4" s="78"/>
      <c r="O4" s="78"/>
      <c r="P4" s="78"/>
      <c r="Q4" s="79"/>
      <c r="R4" s="52"/>
      <c r="S4" s="52"/>
      <c r="T4" s="14"/>
      <c r="U4" s="1"/>
      <c r="W4" s="1"/>
    </row>
    <row r="5" spans="1:23" customFormat="1" x14ac:dyDescent="0.25">
      <c r="A5" s="41">
        <v>1</v>
      </c>
      <c r="B5" s="30" t="s">
        <v>38</v>
      </c>
      <c r="C5" s="33" t="s">
        <v>39</v>
      </c>
      <c r="D5" s="30" t="s">
        <v>40</v>
      </c>
      <c r="E5" s="30"/>
      <c r="F5" s="28"/>
      <c r="G5" s="28"/>
      <c r="H5" s="28"/>
      <c r="I5" s="28">
        <v>500</v>
      </c>
      <c r="J5" s="29"/>
      <c r="K5" s="29"/>
      <c r="L5" s="29"/>
      <c r="M5" s="29"/>
      <c r="N5" s="29"/>
      <c r="O5" s="29"/>
      <c r="P5" s="29"/>
      <c r="Q5" s="49">
        <f>SUM(E5:P5)</f>
        <v>500</v>
      </c>
      <c r="R5" s="53"/>
      <c r="S5" s="53"/>
    </row>
    <row r="6" spans="1:23" customFormat="1" ht="93" customHeight="1" x14ac:dyDescent="0.25">
      <c r="A6" s="41">
        <v>2</v>
      </c>
      <c r="B6" s="30" t="s">
        <v>55</v>
      </c>
      <c r="C6" s="33" t="s">
        <v>56</v>
      </c>
      <c r="D6" s="30" t="s">
        <v>35</v>
      </c>
      <c r="E6" s="30"/>
      <c r="F6" s="28"/>
      <c r="G6" s="28"/>
      <c r="H6" s="28"/>
      <c r="I6" s="28">
        <v>15</v>
      </c>
      <c r="J6" s="29"/>
      <c r="K6" s="29"/>
      <c r="L6" s="29"/>
      <c r="M6" s="29"/>
      <c r="N6" s="29"/>
      <c r="O6" s="29"/>
      <c r="P6" s="29"/>
      <c r="Q6" s="49">
        <f t="shared" ref="Q6:Q9" si="0">SUM(E6:P6)</f>
        <v>15</v>
      </c>
      <c r="R6" s="55" t="s">
        <v>129</v>
      </c>
      <c r="S6" s="53"/>
    </row>
    <row r="7" spans="1:23" customFormat="1" ht="81" customHeight="1" x14ac:dyDescent="0.25">
      <c r="A7" s="41">
        <v>3</v>
      </c>
      <c r="B7" s="30" t="s">
        <v>57</v>
      </c>
      <c r="C7" s="33" t="s">
        <v>58</v>
      </c>
      <c r="D7" s="30" t="s">
        <v>35</v>
      </c>
      <c r="E7" s="30"/>
      <c r="F7" s="28"/>
      <c r="G7" s="28"/>
      <c r="H7" s="28"/>
      <c r="I7" s="28">
        <v>300</v>
      </c>
      <c r="J7" s="29"/>
      <c r="K7" s="29"/>
      <c r="L7" s="29"/>
      <c r="M7" s="29"/>
      <c r="N7" s="29"/>
      <c r="O7" s="29"/>
      <c r="P7" s="29"/>
      <c r="Q7" s="49">
        <f t="shared" si="0"/>
        <v>300</v>
      </c>
      <c r="R7" s="70" t="s">
        <v>130</v>
      </c>
      <c r="S7" s="53"/>
    </row>
    <row r="8" spans="1:23" customFormat="1" ht="185.25" customHeight="1" x14ac:dyDescent="0.25">
      <c r="A8" s="41">
        <v>4</v>
      </c>
      <c r="B8" s="30" t="s">
        <v>108</v>
      </c>
      <c r="C8" s="33" t="s">
        <v>109</v>
      </c>
      <c r="D8" s="30" t="s">
        <v>35</v>
      </c>
      <c r="E8" s="30"/>
      <c r="F8" s="28"/>
      <c r="G8" s="28"/>
      <c r="H8" s="28"/>
      <c r="I8" s="28">
        <v>48</v>
      </c>
      <c r="J8" s="29"/>
      <c r="K8" s="29"/>
      <c r="L8" s="29"/>
      <c r="M8" s="29"/>
      <c r="N8" s="29"/>
      <c r="O8" s="29"/>
      <c r="P8" s="29"/>
      <c r="Q8" s="49">
        <f t="shared" si="0"/>
        <v>48</v>
      </c>
      <c r="R8" s="68" t="s">
        <v>153</v>
      </c>
      <c r="S8" s="53"/>
    </row>
    <row r="9" spans="1:23" customFormat="1" ht="99" customHeight="1" x14ac:dyDescent="0.25">
      <c r="A9" s="41">
        <v>5</v>
      </c>
      <c r="B9" s="30" t="s">
        <v>116</v>
      </c>
      <c r="C9" s="34" t="s">
        <v>117</v>
      </c>
      <c r="D9" s="30" t="s">
        <v>35</v>
      </c>
      <c r="E9" s="30"/>
      <c r="F9" s="28"/>
      <c r="G9" s="28"/>
      <c r="H9" s="28"/>
      <c r="I9" s="28">
        <v>18</v>
      </c>
      <c r="J9" s="29"/>
      <c r="K9" s="29"/>
      <c r="L9" s="29"/>
      <c r="M9" s="29"/>
      <c r="N9" s="29"/>
      <c r="O9" s="29"/>
      <c r="P9" s="29"/>
      <c r="Q9" s="49">
        <f t="shared" si="0"/>
        <v>18</v>
      </c>
      <c r="R9" s="56" t="s">
        <v>131</v>
      </c>
      <c r="S9" s="53"/>
    </row>
    <row r="10" spans="1:23" ht="21" customHeight="1" x14ac:dyDescent="0.25">
      <c r="A10" s="77" t="s">
        <v>124</v>
      </c>
      <c r="B10" s="78"/>
      <c r="C10" s="78"/>
      <c r="D10" s="78"/>
      <c r="E10" s="78"/>
      <c r="F10" s="78"/>
      <c r="G10" s="78"/>
      <c r="H10" s="78"/>
      <c r="I10" s="78"/>
      <c r="J10" s="78"/>
      <c r="K10" s="78"/>
      <c r="L10" s="78"/>
      <c r="M10" s="78"/>
      <c r="N10" s="78"/>
      <c r="O10" s="78"/>
      <c r="P10" s="78"/>
      <c r="Q10" s="79"/>
      <c r="R10" s="52"/>
      <c r="S10" s="52"/>
      <c r="T10" s="14"/>
      <c r="U10" s="1"/>
      <c r="W10" s="1"/>
    </row>
    <row r="11" spans="1:23" customFormat="1" ht="90" x14ac:dyDescent="0.25">
      <c r="A11" s="41">
        <v>6</v>
      </c>
      <c r="B11" s="30" t="s">
        <v>43</v>
      </c>
      <c r="C11" s="33" t="s">
        <v>44</v>
      </c>
      <c r="D11" s="30" t="s">
        <v>35</v>
      </c>
      <c r="E11" s="30"/>
      <c r="F11" s="28"/>
      <c r="G11" s="28"/>
      <c r="H11" s="28"/>
      <c r="I11" s="28">
        <v>40</v>
      </c>
      <c r="J11" s="29"/>
      <c r="K11" s="29"/>
      <c r="L11" s="29"/>
      <c r="M11" s="29"/>
      <c r="N11" s="29"/>
      <c r="O11" s="29"/>
      <c r="P11" s="29"/>
      <c r="Q11" s="49">
        <f>SUM(E11:P11)</f>
        <v>40</v>
      </c>
      <c r="R11" s="67" t="s">
        <v>132</v>
      </c>
      <c r="S11" s="53"/>
    </row>
    <row r="12" spans="1:23" customFormat="1" ht="183" customHeight="1" x14ac:dyDescent="0.25">
      <c r="A12" s="41">
        <v>7</v>
      </c>
      <c r="B12" s="30" t="s">
        <v>49</v>
      </c>
      <c r="C12" s="33" t="s">
        <v>50</v>
      </c>
      <c r="D12" s="30" t="s">
        <v>35</v>
      </c>
      <c r="E12" s="30"/>
      <c r="F12" s="28"/>
      <c r="G12" s="28"/>
      <c r="H12" s="28"/>
      <c r="I12" s="28">
        <v>10</v>
      </c>
      <c r="J12" s="29"/>
      <c r="K12" s="29"/>
      <c r="L12" s="29"/>
      <c r="M12" s="29"/>
      <c r="N12" s="29"/>
      <c r="O12" s="29"/>
      <c r="P12" s="29"/>
      <c r="Q12" s="49">
        <f>SUM(E12:P12)</f>
        <v>10</v>
      </c>
      <c r="R12" s="58" t="s">
        <v>133</v>
      </c>
      <c r="S12" s="53"/>
    </row>
    <row r="13" spans="1:23" customFormat="1" ht="107.25" customHeight="1" x14ac:dyDescent="0.25">
      <c r="A13" s="41">
        <v>8</v>
      </c>
      <c r="B13" s="30" t="s">
        <v>88</v>
      </c>
      <c r="C13" s="33" t="s">
        <v>89</v>
      </c>
      <c r="D13" s="30" t="s">
        <v>35</v>
      </c>
      <c r="E13" s="30"/>
      <c r="F13" s="28"/>
      <c r="G13" s="28"/>
      <c r="H13" s="28"/>
      <c r="I13" s="28">
        <v>50</v>
      </c>
      <c r="J13" s="29"/>
      <c r="K13" s="29"/>
      <c r="L13" s="29"/>
      <c r="M13" s="29"/>
      <c r="N13" s="29"/>
      <c r="O13" s="29"/>
      <c r="P13" s="29"/>
      <c r="Q13" s="49">
        <f>SUM(E13:P13)</f>
        <v>50</v>
      </c>
      <c r="R13" s="58" t="s">
        <v>134</v>
      </c>
      <c r="S13" s="53"/>
    </row>
    <row r="14" spans="1:23" ht="15" customHeight="1" x14ac:dyDescent="0.25">
      <c r="A14" s="77" t="s">
        <v>20</v>
      </c>
      <c r="B14" s="78"/>
      <c r="C14" s="78"/>
      <c r="D14" s="78"/>
      <c r="E14" s="78"/>
      <c r="F14" s="78"/>
      <c r="G14" s="78"/>
      <c r="H14" s="78"/>
      <c r="I14" s="78"/>
      <c r="J14" s="78"/>
      <c r="K14" s="78"/>
      <c r="L14" s="78"/>
      <c r="M14" s="78"/>
      <c r="N14" s="78"/>
      <c r="O14" s="78"/>
      <c r="P14" s="78"/>
      <c r="Q14" s="79"/>
      <c r="R14" s="52"/>
      <c r="S14" s="52"/>
      <c r="T14" s="14"/>
      <c r="U14" s="1"/>
      <c r="W14" s="1"/>
    </row>
    <row r="15" spans="1:23" customFormat="1" ht="99" customHeight="1" x14ac:dyDescent="0.25">
      <c r="A15" s="41">
        <v>9</v>
      </c>
      <c r="B15" s="30" t="s">
        <v>41</v>
      </c>
      <c r="C15" s="33" t="s">
        <v>42</v>
      </c>
      <c r="D15" s="30" t="s">
        <v>35</v>
      </c>
      <c r="E15" s="30"/>
      <c r="F15" s="28"/>
      <c r="G15" s="28"/>
      <c r="H15" s="28"/>
      <c r="I15" s="28">
        <v>20</v>
      </c>
      <c r="J15" s="29"/>
      <c r="K15" s="29"/>
      <c r="L15" s="29"/>
      <c r="M15" s="29"/>
      <c r="N15" s="29"/>
      <c r="O15" s="29"/>
      <c r="P15" s="29"/>
      <c r="Q15" s="49">
        <f>SUM(E15:P15)</f>
        <v>20</v>
      </c>
      <c r="R15" s="59" t="s">
        <v>135</v>
      </c>
      <c r="S15" s="53"/>
    </row>
    <row r="16" spans="1:23" customFormat="1" ht="121.5" customHeight="1" x14ac:dyDescent="0.25">
      <c r="A16" s="41">
        <v>10</v>
      </c>
      <c r="B16" s="30" t="s">
        <v>53</v>
      </c>
      <c r="C16" s="33" t="s">
        <v>54</v>
      </c>
      <c r="D16" s="30" t="s">
        <v>35</v>
      </c>
      <c r="E16" s="30"/>
      <c r="F16" s="28"/>
      <c r="G16" s="28"/>
      <c r="H16" s="28"/>
      <c r="I16" s="28">
        <v>80</v>
      </c>
      <c r="J16" s="29"/>
      <c r="K16" s="29"/>
      <c r="L16" s="29"/>
      <c r="M16" s="29"/>
      <c r="N16" s="29"/>
      <c r="O16" s="29"/>
      <c r="P16" s="29"/>
      <c r="Q16" s="49">
        <f t="shared" ref="Q16:Q18" si="1">SUM(E16:P16)</f>
        <v>80</v>
      </c>
      <c r="R16" s="61" t="s">
        <v>136</v>
      </c>
      <c r="S16" s="53"/>
    </row>
    <row r="17" spans="1:20" customFormat="1" ht="104.25" customHeight="1" x14ac:dyDescent="0.25">
      <c r="A17" s="41">
        <v>11</v>
      </c>
      <c r="B17" s="30" t="s">
        <v>98</v>
      </c>
      <c r="C17" s="33" t="s">
        <v>99</v>
      </c>
      <c r="D17" s="30" t="s">
        <v>35</v>
      </c>
      <c r="E17" s="30"/>
      <c r="F17" s="28"/>
      <c r="G17" s="28"/>
      <c r="H17" s="28"/>
      <c r="I17" s="28">
        <v>20</v>
      </c>
      <c r="J17" s="29"/>
      <c r="K17" s="29"/>
      <c r="L17" s="29"/>
      <c r="M17" s="29"/>
      <c r="N17" s="29"/>
      <c r="O17" s="29"/>
      <c r="P17" s="29"/>
      <c r="Q17" s="49">
        <f t="shared" si="1"/>
        <v>20</v>
      </c>
      <c r="R17" s="62" t="s">
        <v>137</v>
      </c>
      <c r="S17" s="53"/>
    </row>
    <row r="18" spans="1:20" customFormat="1" ht="85.5" x14ac:dyDescent="0.25">
      <c r="A18" s="41">
        <v>12</v>
      </c>
      <c r="B18" s="30" t="s">
        <v>100</v>
      </c>
      <c r="C18" s="33" t="s">
        <v>101</v>
      </c>
      <c r="D18" s="30" t="s">
        <v>35</v>
      </c>
      <c r="E18" s="30"/>
      <c r="F18" s="28"/>
      <c r="G18" s="28"/>
      <c r="H18" s="28"/>
      <c r="I18" s="28">
        <v>20</v>
      </c>
      <c r="J18" s="29"/>
      <c r="K18" s="29"/>
      <c r="L18" s="29"/>
      <c r="M18" s="29"/>
      <c r="N18" s="29"/>
      <c r="O18" s="29"/>
      <c r="P18" s="29"/>
      <c r="Q18" s="49">
        <f t="shared" si="1"/>
        <v>20</v>
      </c>
      <c r="R18" s="61" t="s">
        <v>138</v>
      </c>
      <c r="S18" s="53"/>
    </row>
    <row r="19" spans="1:20" s="3" customFormat="1" ht="14.25" customHeight="1" x14ac:dyDescent="0.25">
      <c r="A19" s="77" t="s">
        <v>125</v>
      </c>
      <c r="B19" s="78"/>
      <c r="C19" s="78"/>
      <c r="D19" s="78"/>
      <c r="E19" s="78"/>
      <c r="F19" s="78"/>
      <c r="G19" s="78"/>
      <c r="H19" s="78"/>
      <c r="I19" s="78"/>
      <c r="J19" s="78"/>
      <c r="K19" s="78"/>
      <c r="L19" s="78"/>
      <c r="M19" s="78"/>
      <c r="N19" s="78"/>
      <c r="O19" s="78"/>
      <c r="P19" s="78"/>
      <c r="Q19" s="79"/>
      <c r="R19" s="60"/>
      <c r="S19" s="54"/>
      <c r="T19" s="7"/>
    </row>
    <row r="20" spans="1:20" customFormat="1" ht="66" customHeight="1" x14ac:dyDescent="0.25">
      <c r="A20" s="41">
        <v>13</v>
      </c>
      <c r="B20" s="30" t="s">
        <v>47</v>
      </c>
      <c r="C20" s="33" t="s">
        <v>48</v>
      </c>
      <c r="D20" s="30" t="s">
        <v>35</v>
      </c>
      <c r="E20" s="30"/>
      <c r="F20" s="28"/>
      <c r="G20" s="28"/>
      <c r="H20" s="28"/>
      <c r="I20" s="28">
        <v>300</v>
      </c>
      <c r="J20" s="29"/>
      <c r="K20" s="29"/>
      <c r="L20" s="29"/>
      <c r="M20" s="29"/>
      <c r="N20" s="29"/>
      <c r="O20" s="29"/>
      <c r="P20" s="29"/>
      <c r="Q20" s="49">
        <f>SUM(E20:P20)</f>
        <v>300</v>
      </c>
      <c r="R20" s="64"/>
      <c r="S20" s="53"/>
    </row>
    <row r="21" spans="1:20" customFormat="1" ht="86.25" x14ac:dyDescent="0.25">
      <c r="A21" s="41">
        <v>14</v>
      </c>
      <c r="B21" s="30" t="s">
        <v>51</v>
      </c>
      <c r="C21" s="33" t="s">
        <v>52</v>
      </c>
      <c r="D21" s="30" t="s">
        <v>35</v>
      </c>
      <c r="E21" s="30"/>
      <c r="F21" s="28"/>
      <c r="G21" s="28"/>
      <c r="H21" s="28"/>
      <c r="I21" s="28">
        <v>130</v>
      </c>
      <c r="J21" s="29"/>
      <c r="K21" s="29"/>
      <c r="L21" s="29"/>
      <c r="M21" s="29"/>
      <c r="N21" s="29"/>
      <c r="O21" s="29"/>
      <c r="P21" s="29"/>
      <c r="Q21" s="49">
        <f t="shared" ref="Q21:Q22" si="2">SUM(E21:P21)</f>
        <v>130</v>
      </c>
      <c r="R21" s="63" t="s">
        <v>139</v>
      </c>
      <c r="S21" s="53"/>
    </row>
    <row r="22" spans="1:20" customFormat="1" ht="72" x14ac:dyDescent="0.25">
      <c r="A22" s="41">
        <v>15</v>
      </c>
      <c r="B22" s="30" t="s">
        <v>76</v>
      </c>
      <c r="C22" s="33" t="s">
        <v>77</v>
      </c>
      <c r="D22" s="30" t="s">
        <v>35</v>
      </c>
      <c r="E22" s="30"/>
      <c r="F22" s="28"/>
      <c r="G22" s="28">
        <v>15</v>
      </c>
      <c r="H22" s="28"/>
      <c r="I22" s="29"/>
      <c r="J22" s="29"/>
      <c r="K22" s="29"/>
      <c r="L22" s="29"/>
      <c r="M22" s="29"/>
      <c r="N22" s="29"/>
      <c r="O22" s="29"/>
      <c r="P22" s="29"/>
      <c r="Q22" s="49">
        <f t="shared" si="2"/>
        <v>15</v>
      </c>
      <c r="R22" s="63" t="s">
        <v>140</v>
      </c>
      <c r="S22" s="53"/>
    </row>
    <row r="23" spans="1:20" s="3" customFormat="1" ht="18" customHeight="1" x14ac:dyDescent="0.25">
      <c r="A23" s="77" t="s">
        <v>59</v>
      </c>
      <c r="B23" s="78"/>
      <c r="C23" s="78"/>
      <c r="D23" s="78"/>
      <c r="E23" s="78"/>
      <c r="F23" s="78"/>
      <c r="G23" s="78"/>
      <c r="H23" s="78"/>
      <c r="I23" s="78"/>
      <c r="J23" s="78"/>
      <c r="K23" s="78"/>
      <c r="L23" s="78"/>
      <c r="M23" s="78"/>
      <c r="N23" s="78"/>
      <c r="O23" s="78"/>
      <c r="P23" s="78"/>
      <c r="Q23" s="79"/>
      <c r="R23" s="60"/>
      <c r="S23" s="52"/>
      <c r="T23" s="14"/>
    </row>
    <row r="24" spans="1:20" customFormat="1" ht="114.75" customHeight="1" x14ac:dyDescent="0.25">
      <c r="A24" s="41">
        <v>16</v>
      </c>
      <c r="B24" s="30" t="s">
        <v>36</v>
      </c>
      <c r="C24" s="33" t="s">
        <v>37</v>
      </c>
      <c r="D24" s="30" t="s">
        <v>35</v>
      </c>
      <c r="E24" s="30"/>
      <c r="F24" s="28"/>
      <c r="G24" s="28"/>
      <c r="H24" s="28"/>
      <c r="I24" s="28">
        <v>5</v>
      </c>
      <c r="J24" s="29"/>
      <c r="K24" s="29"/>
      <c r="L24" s="29"/>
      <c r="M24" s="29"/>
      <c r="N24" s="29"/>
      <c r="O24" s="29"/>
      <c r="P24" s="29"/>
      <c r="Q24" s="49">
        <f>SUM(E24:P24)</f>
        <v>5</v>
      </c>
      <c r="R24" s="65" t="s">
        <v>141</v>
      </c>
      <c r="S24" s="53"/>
    </row>
    <row r="25" spans="1:20" customFormat="1" ht="105.75" customHeight="1" x14ac:dyDescent="0.25">
      <c r="A25" s="41">
        <v>17</v>
      </c>
      <c r="B25" s="30" t="s">
        <v>60</v>
      </c>
      <c r="C25" s="33" t="s">
        <v>61</v>
      </c>
      <c r="D25" s="30" t="s">
        <v>35</v>
      </c>
      <c r="E25" s="30"/>
      <c r="F25" s="28"/>
      <c r="G25" s="28"/>
      <c r="H25" s="28"/>
      <c r="I25" s="28">
        <v>100</v>
      </c>
      <c r="J25" s="29"/>
      <c r="K25" s="29"/>
      <c r="L25" s="29"/>
      <c r="M25" s="29"/>
      <c r="N25" s="29"/>
      <c r="O25" s="29"/>
      <c r="P25" s="29"/>
      <c r="Q25" s="49">
        <f t="shared" ref="Q25:Q30" si="3">SUM(E25:P25)</f>
        <v>100</v>
      </c>
      <c r="R25" s="71" t="s">
        <v>142</v>
      </c>
      <c r="S25" s="74"/>
    </row>
    <row r="26" spans="1:20" customFormat="1" x14ac:dyDescent="0.25">
      <c r="A26" s="41">
        <v>18</v>
      </c>
      <c r="B26" s="30" t="s">
        <v>62</v>
      </c>
      <c r="C26" s="33" t="s">
        <v>63</v>
      </c>
      <c r="D26" s="30" t="s">
        <v>35</v>
      </c>
      <c r="E26" s="30"/>
      <c r="F26" s="28"/>
      <c r="G26" s="28"/>
      <c r="H26" s="28"/>
      <c r="I26" s="28">
        <v>100</v>
      </c>
      <c r="J26" s="29"/>
      <c r="K26" s="29"/>
      <c r="L26" s="29"/>
      <c r="M26" s="29"/>
      <c r="N26" s="29"/>
      <c r="O26" s="29"/>
      <c r="P26" s="29"/>
      <c r="Q26" s="49">
        <f t="shared" si="3"/>
        <v>100</v>
      </c>
      <c r="R26" s="72"/>
      <c r="S26" s="75"/>
    </row>
    <row r="27" spans="1:20" customFormat="1" x14ac:dyDescent="0.25">
      <c r="A27" s="41">
        <v>19</v>
      </c>
      <c r="B27" s="30" t="s">
        <v>64</v>
      </c>
      <c r="C27" s="33" t="s">
        <v>65</v>
      </c>
      <c r="D27" s="30" t="s">
        <v>35</v>
      </c>
      <c r="E27" s="30"/>
      <c r="F27" s="28"/>
      <c r="G27" s="28"/>
      <c r="H27" s="28"/>
      <c r="I27" s="28">
        <v>100</v>
      </c>
      <c r="J27" s="29"/>
      <c r="K27" s="29"/>
      <c r="L27" s="29"/>
      <c r="M27" s="29"/>
      <c r="N27" s="29"/>
      <c r="O27" s="29"/>
      <c r="P27" s="29"/>
      <c r="Q27" s="49">
        <f t="shared" si="3"/>
        <v>100</v>
      </c>
      <c r="R27" s="72"/>
      <c r="S27" s="75"/>
    </row>
    <row r="28" spans="1:20" customFormat="1" x14ac:dyDescent="0.25">
      <c r="A28" s="41">
        <v>21</v>
      </c>
      <c r="B28" s="30" t="s">
        <v>68</v>
      </c>
      <c r="C28" s="33" t="s">
        <v>69</v>
      </c>
      <c r="D28" s="30" t="s">
        <v>35</v>
      </c>
      <c r="E28" s="30"/>
      <c r="F28" s="28"/>
      <c r="G28" s="28"/>
      <c r="H28" s="28"/>
      <c r="I28" s="28">
        <v>100</v>
      </c>
      <c r="J28" s="29"/>
      <c r="K28" s="29"/>
      <c r="L28" s="29"/>
      <c r="M28" s="29"/>
      <c r="N28" s="29"/>
      <c r="O28" s="29"/>
      <c r="P28" s="29"/>
      <c r="Q28" s="49">
        <f>SUM(E28:P28)</f>
        <v>100</v>
      </c>
      <c r="R28" s="72"/>
      <c r="S28" s="75"/>
    </row>
    <row r="29" spans="1:20" customFormat="1" x14ac:dyDescent="0.25">
      <c r="A29" s="41">
        <v>22</v>
      </c>
      <c r="B29" s="30" t="s">
        <v>74</v>
      </c>
      <c r="C29" s="33" t="s">
        <v>75</v>
      </c>
      <c r="D29" s="30" t="s">
        <v>35</v>
      </c>
      <c r="E29" s="30"/>
      <c r="F29" s="28"/>
      <c r="G29" s="28"/>
      <c r="H29" s="28"/>
      <c r="I29" s="28">
        <v>100</v>
      </c>
      <c r="J29" s="29"/>
      <c r="K29" s="29"/>
      <c r="L29" s="29"/>
      <c r="M29" s="29"/>
      <c r="N29" s="29"/>
      <c r="O29" s="29"/>
      <c r="P29" s="29"/>
      <c r="Q29" s="49">
        <f>SUM(E29:P29)</f>
        <v>100</v>
      </c>
      <c r="R29" s="73"/>
      <c r="S29" s="76"/>
    </row>
    <row r="30" spans="1:20" customFormat="1" ht="154.5" customHeight="1" x14ac:dyDescent="0.25">
      <c r="A30" s="41">
        <v>20</v>
      </c>
      <c r="B30" s="30" t="s">
        <v>66</v>
      </c>
      <c r="C30" s="34" t="s">
        <v>67</v>
      </c>
      <c r="D30" s="30" t="s">
        <v>35</v>
      </c>
      <c r="E30" s="30"/>
      <c r="F30" s="28"/>
      <c r="G30" s="28"/>
      <c r="H30" s="28"/>
      <c r="I30" s="28">
        <v>1500</v>
      </c>
      <c r="J30" s="29"/>
      <c r="K30" s="29"/>
      <c r="L30" s="29"/>
      <c r="M30" s="29"/>
      <c r="N30" s="29"/>
      <c r="O30" s="29"/>
      <c r="P30" s="29"/>
      <c r="Q30" s="49">
        <f t="shared" si="3"/>
        <v>1500</v>
      </c>
      <c r="R30" s="67" t="s">
        <v>143</v>
      </c>
      <c r="S30" s="66"/>
    </row>
    <row r="31" spans="1:20" s="3" customFormat="1" ht="14.25" customHeight="1" x14ac:dyDescent="0.25">
      <c r="A31" s="77" t="s">
        <v>32</v>
      </c>
      <c r="B31" s="78"/>
      <c r="C31" s="78"/>
      <c r="D31" s="78"/>
      <c r="E31" s="78"/>
      <c r="F31" s="78"/>
      <c r="G31" s="78"/>
      <c r="H31" s="78"/>
      <c r="I31" s="78"/>
      <c r="J31" s="78"/>
      <c r="K31" s="78"/>
      <c r="L31" s="78"/>
      <c r="M31" s="78"/>
      <c r="N31" s="78"/>
      <c r="O31" s="78"/>
      <c r="P31" s="78"/>
      <c r="Q31" s="79"/>
      <c r="R31" s="52"/>
      <c r="S31" s="52"/>
      <c r="T31" s="14"/>
    </row>
    <row r="32" spans="1:20" customFormat="1" ht="134.25" customHeight="1" x14ac:dyDescent="0.25">
      <c r="A32" s="41">
        <v>23</v>
      </c>
      <c r="B32" s="30" t="s">
        <v>33</v>
      </c>
      <c r="C32" s="33" t="s">
        <v>34</v>
      </c>
      <c r="D32" s="30" t="s">
        <v>35</v>
      </c>
      <c r="E32" s="30"/>
      <c r="F32" s="28"/>
      <c r="G32" s="28"/>
      <c r="H32" s="28"/>
      <c r="I32" s="29"/>
      <c r="J32" s="28">
        <v>2</v>
      </c>
      <c r="K32" s="29"/>
      <c r="L32" s="29"/>
      <c r="M32" s="29"/>
      <c r="N32" s="29"/>
      <c r="O32" s="29"/>
      <c r="P32" s="29"/>
      <c r="Q32" s="49">
        <f>SUM(E32:P32)</f>
        <v>2</v>
      </c>
      <c r="R32" s="67" t="s">
        <v>144</v>
      </c>
      <c r="S32" s="57"/>
    </row>
    <row r="33" spans="1:19" customFormat="1" ht="130.5" x14ac:dyDescent="0.25">
      <c r="A33" s="41">
        <v>24</v>
      </c>
      <c r="B33" s="30" t="s">
        <v>70</v>
      </c>
      <c r="C33" s="33" t="s">
        <v>71</v>
      </c>
      <c r="D33" s="30" t="s">
        <v>35</v>
      </c>
      <c r="E33" s="30"/>
      <c r="F33" s="28"/>
      <c r="G33" s="28"/>
      <c r="H33" s="28"/>
      <c r="I33" s="29"/>
      <c r="J33" s="28">
        <v>12</v>
      </c>
      <c r="K33" s="29"/>
      <c r="L33" s="29"/>
      <c r="M33" s="29"/>
      <c r="N33" s="29"/>
      <c r="O33" s="29"/>
      <c r="P33" s="29"/>
      <c r="Q33" s="49">
        <f t="shared" ref="Q33:Q48" si="4">SUM(E33:P33)</f>
        <v>12</v>
      </c>
      <c r="R33" s="61" t="s">
        <v>156</v>
      </c>
      <c r="S33" s="57"/>
    </row>
    <row r="34" spans="1:19" customFormat="1" x14ac:dyDescent="0.25">
      <c r="A34" s="41">
        <v>25</v>
      </c>
      <c r="B34" s="30" t="s">
        <v>72</v>
      </c>
      <c r="C34" s="33" t="s">
        <v>73</v>
      </c>
      <c r="D34" s="30" t="s">
        <v>35</v>
      </c>
      <c r="E34" s="30"/>
      <c r="F34" s="28"/>
      <c r="G34" s="28"/>
      <c r="H34" s="28"/>
      <c r="I34" s="29"/>
      <c r="J34" s="28">
        <v>6</v>
      </c>
      <c r="K34" s="29"/>
      <c r="L34" s="29"/>
      <c r="M34" s="29"/>
      <c r="N34" s="29"/>
      <c r="O34" s="29"/>
      <c r="P34" s="29"/>
      <c r="Q34" s="49">
        <f t="shared" si="4"/>
        <v>6</v>
      </c>
      <c r="R34" s="57"/>
      <c r="S34" s="57"/>
    </row>
    <row r="35" spans="1:19" customFormat="1" ht="104.25" customHeight="1" x14ac:dyDescent="0.25">
      <c r="A35" s="41">
        <v>26</v>
      </c>
      <c r="B35" s="30" t="s">
        <v>86</v>
      </c>
      <c r="C35" s="33" t="s">
        <v>87</v>
      </c>
      <c r="D35" s="30" t="s">
        <v>35</v>
      </c>
      <c r="E35" s="30"/>
      <c r="F35" s="28"/>
      <c r="G35" s="28"/>
      <c r="H35" s="28"/>
      <c r="I35" s="29"/>
      <c r="J35" s="28">
        <v>6</v>
      </c>
      <c r="K35" s="29"/>
      <c r="L35" s="29"/>
      <c r="M35" s="29"/>
      <c r="N35" s="29"/>
      <c r="O35" s="29"/>
      <c r="P35" s="29"/>
      <c r="Q35" s="49">
        <f t="shared" si="4"/>
        <v>6</v>
      </c>
      <c r="R35" s="67" t="s">
        <v>145</v>
      </c>
      <c r="S35" s="57"/>
    </row>
    <row r="36" spans="1:19" customFormat="1" ht="153" customHeight="1" x14ac:dyDescent="0.25">
      <c r="A36" s="41">
        <v>27</v>
      </c>
      <c r="B36" s="30" t="s">
        <v>90</v>
      </c>
      <c r="C36" s="33" t="s">
        <v>91</v>
      </c>
      <c r="D36" s="30" t="s">
        <v>35</v>
      </c>
      <c r="E36" s="30"/>
      <c r="F36" s="28"/>
      <c r="G36" s="28"/>
      <c r="H36" s="28"/>
      <c r="I36" s="29"/>
      <c r="J36" s="28">
        <v>2</v>
      </c>
      <c r="K36" s="29"/>
      <c r="L36" s="29"/>
      <c r="M36" s="29"/>
      <c r="N36" s="29"/>
      <c r="O36" s="29"/>
      <c r="P36" s="29"/>
      <c r="Q36" s="49">
        <f t="shared" si="4"/>
        <v>2</v>
      </c>
      <c r="R36" s="57" t="s">
        <v>146</v>
      </c>
      <c r="S36" s="57"/>
    </row>
    <row r="37" spans="1:19" customFormat="1" ht="100.5" customHeight="1" x14ac:dyDescent="0.25">
      <c r="A37" s="41">
        <v>28</v>
      </c>
      <c r="B37" s="30" t="s">
        <v>92</v>
      </c>
      <c r="C37" s="33" t="s">
        <v>93</v>
      </c>
      <c r="D37" s="30" t="s">
        <v>35</v>
      </c>
      <c r="E37" s="30"/>
      <c r="F37" s="28"/>
      <c r="G37" s="28"/>
      <c r="H37" s="28"/>
      <c r="I37" s="29"/>
      <c r="J37" s="28">
        <v>6</v>
      </c>
      <c r="K37" s="29"/>
      <c r="L37" s="29"/>
      <c r="M37" s="29"/>
      <c r="N37" s="29"/>
      <c r="O37" s="29"/>
      <c r="P37" s="29"/>
      <c r="Q37" s="49">
        <f t="shared" si="4"/>
        <v>6</v>
      </c>
      <c r="R37" s="67" t="s">
        <v>147</v>
      </c>
      <c r="S37" s="57"/>
    </row>
    <row r="38" spans="1:19" customFormat="1" x14ac:dyDescent="0.25">
      <c r="A38" s="41">
        <v>29</v>
      </c>
      <c r="B38" s="30" t="s">
        <v>94</v>
      </c>
      <c r="C38" s="33" t="s">
        <v>95</v>
      </c>
      <c r="D38" s="30" t="s">
        <v>35</v>
      </c>
      <c r="E38" s="30"/>
      <c r="F38" s="28"/>
      <c r="G38" s="28"/>
      <c r="H38" s="28"/>
      <c r="I38" s="29"/>
      <c r="J38" s="28">
        <v>2</v>
      </c>
      <c r="K38" s="29"/>
      <c r="L38" s="29"/>
      <c r="M38" s="29"/>
      <c r="N38" s="29"/>
      <c r="O38" s="29"/>
      <c r="P38" s="29"/>
      <c r="Q38" s="49">
        <f t="shared" si="4"/>
        <v>2</v>
      </c>
      <c r="R38" s="57"/>
      <c r="S38" s="57"/>
    </row>
    <row r="39" spans="1:19" customFormat="1" x14ac:dyDescent="0.25">
      <c r="A39" s="41">
        <v>30</v>
      </c>
      <c r="B39" s="30" t="s">
        <v>96</v>
      </c>
      <c r="C39" s="33" t="s">
        <v>97</v>
      </c>
      <c r="D39" s="30" t="s">
        <v>35</v>
      </c>
      <c r="E39" s="30"/>
      <c r="F39" s="28"/>
      <c r="G39" s="28"/>
      <c r="H39" s="28"/>
      <c r="I39" s="29"/>
      <c r="J39" s="28">
        <v>1</v>
      </c>
      <c r="K39" s="29"/>
      <c r="L39" s="29"/>
      <c r="M39" s="29"/>
      <c r="N39" s="29"/>
      <c r="O39" s="29"/>
      <c r="P39" s="29"/>
      <c r="Q39" s="49">
        <f t="shared" si="4"/>
        <v>1</v>
      </c>
      <c r="R39" s="57"/>
      <c r="S39" s="57"/>
    </row>
    <row r="40" spans="1:19" customFormat="1" x14ac:dyDescent="0.25">
      <c r="A40" s="41">
        <v>31</v>
      </c>
      <c r="B40" s="30" t="s">
        <v>102</v>
      </c>
      <c r="C40" s="33" t="s">
        <v>103</v>
      </c>
      <c r="D40" s="30" t="s">
        <v>35</v>
      </c>
      <c r="E40" s="30"/>
      <c r="F40" s="28"/>
      <c r="G40" s="28"/>
      <c r="H40" s="28"/>
      <c r="I40" s="29"/>
      <c r="J40" s="28">
        <v>2</v>
      </c>
      <c r="K40" s="29"/>
      <c r="L40" s="29"/>
      <c r="M40" s="29"/>
      <c r="N40" s="29"/>
      <c r="O40" s="29"/>
      <c r="P40" s="29"/>
      <c r="Q40" s="49">
        <f t="shared" si="4"/>
        <v>2</v>
      </c>
      <c r="R40" s="57"/>
      <c r="S40" s="57"/>
    </row>
    <row r="41" spans="1:19" customFormat="1" x14ac:dyDescent="0.25">
      <c r="A41" s="41">
        <v>32</v>
      </c>
      <c r="B41" s="30" t="s">
        <v>104</v>
      </c>
      <c r="C41" s="33" t="s">
        <v>105</v>
      </c>
      <c r="D41" s="30" t="s">
        <v>35</v>
      </c>
      <c r="E41" s="30"/>
      <c r="F41" s="28"/>
      <c r="G41" s="28"/>
      <c r="H41" s="28"/>
      <c r="I41" s="29"/>
      <c r="J41" s="28">
        <v>2</v>
      </c>
      <c r="K41" s="29"/>
      <c r="L41" s="29"/>
      <c r="M41" s="29"/>
      <c r="N41" s="29"/>
      <c r="O41" s="29"/>
      <c r="P41" s="29"/>
      <c r="Q41" s="49">
        <f t="shared" si="4"/>
        <v>2</v>
      </c>
      <c r="R41" s="57"/>
      <c r="S41" s="57"/>
    </row>
    <row r="42" spans="1:19" customFormat="1" ht="95.25" customHeight="1" x14ac:dyDescent="0.25">
      <c r="A42" s="41">
        <v>33</v>
      </c>
      <c r="B42" s="30" t="s">
        <v>106</v>
      </c>
      <c r="C42" s="34" t="s">
        <v>107</v>
      </c>
      <c r="D42" s="30" t="s">
        <v>35</v>
      </c>
      <c r="E42" s="30"/>
      <c r="F42" s="28"/>
      <c r="G42" s="28"/>
      <c r="H42" s="28"/>
      <c r="I42" s="29"/>
      <c r="J42" s="28">
        <v>4</v>
      </c>
      <c r="K42" s="29"/>
      <c r="L42" s="29"/>
      <c r="M42" s="29"/>
      <c r="N42" s="29"/>
      <c r="O42" s="29"/>
      <c r="P42" s="29"/>
      <c r="Q42" s="49">
        <f t="shared" si="4"/>
        <v>4</v>
      </c>
      <c r="R42" s="67" t="s">
        <v>148</v>
      </c>
      <c r="S42" s="57"/>
    </row>
    <row r="43" spans="1:19" customFormat="1" ht="102" customHeight="1" x14ac:dyDescent="0.25">
      <c r="A43" s="41">
        <v>34</v>
      </c>
      <c r="B43" s="30" t="s">
        <v>110</v>
      </c>
      <c r="C43" s="33" t="s">
        <v>111</v>
      </c>
      <c r="D43" s="30" t="s">
        <v>35</v>
      </c>
      <c r="E43" s="30"/>
      <c r="F43" s="28"/>
      <c r="G43" s="28"/>
      <c r="H43" s="28"/>
      <c r="I43" s="29"/>
      <c r="J43" s="28">
        <v>4</v>
      </c>
      <c r="K43" s="29"/>
      <c r="L43" s="29"/>
      <c r="M43" s="29"/>
      <c r="N43" s="29"/>
      <c r="O43" s="29"/>
      <c r="P43" s="29"/>
      <c r="Q43" s="49">
        <f t="shared" si="4"/>
        <v>4</v>
      </c>
      <c r="R43" s="67" t="s">
        <v>150</v>
      </c>
      <c r="S43" s="57"/>
    </row>
    <row r="44" spans="1:19" customFormat="1" ht="105" customHeight="1" x14ac:dyDescent="0.25">
      <c r="A44" s="41">
        <v>35</v>
      </c>
      <c r="B44" s="30" t="s">
        <v>112</v>
      </c>
      <c r="C44" s="33" t="s">
        <v>113</v>
      </c>
      <c r="D44" s="30" t="s">
        <v>35</v>
      </c>
      <c r="E44" s="30"/>
      <c r="F44" s="28"/>
      <c r="G44" s="28"/>
      <c r="H44" s="28"/>
      <c r="I44" s="29"/>
      <c r="J44" s="28">
        <v>2</v>
      </c>
      <c r="K44" s="29"/>
      <c r="L44" s="29"/>
      <c r="M44" s="29"/>
      <c r="N44" s="29"/>
      <c r="O44" s="29"/>
      <c r="P44" s="29"/>
      <c r="Q44" s="49">
        <f t="shared" si="4"/>
        <v>2</v>
      </c>
      <c r="R44" s="67" t="s">
        <v>151</v>
      </c>
      <c r="S44" s="57"/>
    </row>
    <row r="45" spans="1:19" customFormat="1" ht="114.75" customHeight="1" x14ac:dyDescent="0.25">
      <c r="A45" s="41">
        <v>36</v>
      </c>
      <c r="B45" s="30" t="s">
        <v>114</v>
      </c>
      <c r="C45" s="34" t="s">
        <v>115</v>
      </c>
      <c r="D45" s="30" t="s">
        <v>35</v>
      </c>
      <c r="E45" s="30"/>
      <c r="F45" s="28"/>
      <c r="G45" s="28"/>
      <c r="H45" s="28"/>
      <c r="I45" s="29"/>
      <c r="J45" s="28">
        <v>2</v>
      </c>
      <c r="K45" s="29"/>
      <c r="L45" s="29"/>
      <c r="M45" s="29"/>
      <c r="N45" s="29"/>
      <c r="O45" s="29"/>
      <c r="P45" s="29"/>
      <c r="Q45" s="49">
        <f t="shared" si="4"/>
        <v>2</v>
      </c>
      <c r="R45" s="67" t="s">
        <v>152</v>
      </c>
      <c r="S45" s="57"/>
    </row>
    <row r="46" spans="1:19" customFormat="1" ht="70.5" customHeight="1" x14ac:dyDescent="0.25">
      <c r="A46" s="41">
        <v>37</v>
      </c>
      <c r="B46" s="30" t="s">
        <v>118</v>
      </c>
      <c r="C46" s="33" t="s">
        <v>119</v>
      </c>
      <c r="D46" s="30" t="s">
        <v>35</v>
      </c>
      <c r="E46" s="30"/>
      <c r="F46" s="28"/>
      <c r="G46" s="28"/>
      <c r="H46" s="28"/>
      <c r="I46" s="29"/>
      <c r="J46" s="28">
        <v>4</v>
      </c>
      <c r="K46" s="29"/>
      <c r="L46" s="29"/>
      <c r="M46" s="29"/>
      <c r="N46" s="29"/>
      <c r="O46" s="29"/>
      <c r="P46" s="29"/>
      <c r="Q46" s="49">
        <f t="shared" si="4"/>
        <v>4</v>
      </c>
      <c r="R46" s="67" t="s">
        <v>149</v>
      </c>
      <c r="S46" s="57"/>
    </row>
    <row r="47" spans="1:19" customFormat="1" x14ac:dyDescent="0.25">
      <c r="A47" s="41">
        <v>38</v>
      </c>
      <c r="B47" s="30" t="s">
        <v>120</v>
      </c>
      <c r="C47" s="33" t="s">
        <v>121</v>
      </c>
      <c r="D47" s="30" t="s">
        <v>35</v>
      </c>
      <c r="E47" s="30"/>
      <c r="F47" s="28"/>
      <c r="G47" s="28"/>
      <c r="H47" s="28"/>
      <c r="I47" s="29"/>
      <c r="J47" s="28">
        <v>2</v>
      </c>
      <c r="K47" s="29"/>
      <c r="L47" s="29"/>
      <c r="M47" s="29"/>
      <c r="N47" s="29"/>
      <c r="O47" s="29"/>
      <c r="P47" s="29"/>
      <c r="Q47" s="49">
        <f t="shared" si="4"/>
        <v>2</v>
      </c>
      <c r="R47" s="57"/>
      <c r="S47" s="57"/>
    </row>
    <row r="48" spans="1:19" customFormat="1" ht="134.25" customHeight="1" x14ac:dyDescent="0.25">
      <c r="A48" s="41">
        <v>39</v>
      </c>
      <c r="B48" s="30" t="s">
        <v>122</v>
      </c>
      <c r="C48" s="33" t="s">
        <v>123</v>
      </c>
      <c r="D48" s="30" t="s">
        <v>35</v>
      </c>
      <c r="E48" s="30"/>
      <c r="F48" s="28"/>
      <c r="G48" s="28"/>
      <c r="H48" s="28"/>
      <c r="I48" s="29"/>
      <c r="J48" s="28">
        <v>2</v>
      </c>
      <c r="K48" s="29"/>
      <c r="L48" s="29"/>
      <c r="M48" s="29"/>
      <c r="N48" s="29"/>
      <c r="O48" s="29"/>
      <c r="P48" s="29"/>
      <c r="Q48" s="49">
        <f t="shared" si="4"/>
        <v>2</v>
      </c>
      <c r="R48" s="67" t="s">
        <v>154</v>
      </c>
      <c r="S48" s="57"/>
    </row>
    <row r="49" spans="1:23" s="4" customFormat="1" ht="15.75" customHeight="1" x14ac:dyDescent="0.25">
      <c r="A49" s="77" t="s">
        <v>126</v>
      </c>
      <c r="B49" s="78"/>
      <c r="C49" s="78"/>
      <c r="D49" s="78"/>
      <c r="E49" s="78"/>
      <c r="F49" s="78"/>
      <c r="G49" s="78"/>
      <c r="H49" s="78"/>
      <c r="I49" s="78"/>
      <c r="J49" s="78"/>
      <c r="K49" s="78"/>
      <c r="L49" s="78"/>
      <c r="M49" s="78"/>
      <c r="N49" s="78"/>
      <c r="O49" s="78"/>
      <c r="P49" s="78"/>
      <c r="Q49" s="79"/>
      <c r="R49" s="54"/>
      <c r="S49" s="54"/>
      <c r="T49" s="7"/>
    </row>
    <row r="50" spans="1:23" customFormat="1" ht="126" customHeight="1" x14ac:dyDescent="0.25">
      <c r="A50" s="41">
        <v>40</v>
      </c>
      <c r="B50" s="30" t="s">
        <v>45</v>
      </c>
      <c r="C50" s="33" t="s">
        <v>46</v>
      </c>
      <c r="D50" s="30" t="s">
        <v>35</v>
      </c>
      <c r="E50" s="30"/>
      <c r="F50" s="28"/>
      <c r="G50" s="28"/>
      <c r="H50" s="28"/>
      <c r="I50" s="29"/>
      <c r="J50" s="28">
        <v>36</v>
      </c>
      <c r="K50" s="29"/>
      <c r="L50" s="29"/>
      <c r="M50" s="29"/>
      <c r="N50" s="29"/>
      <c r="O50" s="29"/>
      <c r="P50" s="29"/>
      <c r="Q50" s="49">
        <f>SUM(E50:P50)</f>
        <v>36</v>
      </c>
      <c r="R50" s="69" t="s">
        <v>155</v>
      </c>
      <c r="S50" s="57"/>
    </row>
    <row r="51" spans="1:23" customFormat="1" x14ac:dyDescent="0.25">
      <c r="A51" s="41">
        <v>41</v>
      </c>
      <c r="B51" s="30" t="s">
        <v>78</v>
      </c>
      <c r="C51" s="33" t="s">
        <v>79</v>
      </c>
      <c r="D51" s="30" t="s">
        <v>35</v>
      </c>
      <c r="E51" s="30"/>
      <c r="F51" s="28"/>
      <c r="G51" s="28"/>
      <c r="H51" s="28"/>
      <c r="I51" s="29"/>
      <c r="J51" s="28">
        <v>6</v>
      </c>
      <c r="K51" s="29"/>
      <c r="L51" s="29"/>
      <c r="M51" s="29"/>
      <c r="N51" s="29"/>
      <c r="O51" s="29"/>
      <c r="P51" s="29"/>
      <c r="Q51" s="49">
        <f t="shared" ref="Q51:Q54" si="5">SUM(E51:P51)</f>
        <v>6</v>
      </c>
      <c r="R51" s="57"/>
      <c r="S51" s="57"/>
    </row>
    <row r="52" spans="1:23" customFormat="1" x14ac:dyDescent="0.25">
      <c r="A52" s="41">
        <v>42</v>
      </c>
      <c r="B52" s="30" t="s">
        <v>80</v>
      </c>
      <c r="C52" s="34" t="s">
        <v>81</v>
      </c>
      <c r="D52" s="30" t="s">
        <v>35</v>
      </c>
      <c r="E52" s="30"/>
      <c r="F52" s="28"/>
      <c r="G52" s="28"/>
      <c r="H52" s="28"/>
      <c r="I52" s="29"/>
      <c r="J52" s="28">
        <v>50</v>
      </c>
      <c r="K52" s="29"/>
      <c r="L52" s="29"/>
      <c r="M52" s="29"/>
      <c r="N52" s="29"/>
      <c r="O52" s="29"/>
      <c r="P52" s="29"/>
      <c r="Q52" s="49">
        <f t="shared" si="5"/>
        <v>50</v>
      </c>
      <c r="R52" s="57"/>
      <c r="S52" s="57"/>
    </row>
    <row r="53" spans="1:23" customFormat="1" x14ac:dyDescent="0.25">
      <c r="A53" s="41">
        <v>43</v>
      </c>
      <c r="B53" s="30" t="s">
        <v>82</v>
      </c>
      <c r="C53" s="33" t="s">
        <v>83</v>
      </c>
      <c r="D53" s="30" t="s">
        <v>35</v>
      </c>
      <c r="E53" s="30"/>
      <c r="F53" s="28"/>
      <c r="G53" s="28"/>
      <c r="H53" s="28"/>
      <c r="I53" s="29"/>
      <c r="J53" s="28">
        <v>2</v>
      </c>
      <c r="K53" s="29"/>
      <c r="L53" s="29"/>
      <c r="M53" s="29"/>
      <c r="N53" s="29"/>
      <c r="O53" s="29"/>
      <c r="P53" s="29"/>
      <c r="Q53" s="49">
        <f t="shared" si="5"/>
        <v>2</v>
      </c>
      <c r="R53" s="57"/>
      <c r="S53" s="57"/>
    </row>
    <row r="54" spans="1:23" customFormat="1" ht="15.75" thickBot="1" x14ac:dyDescent="0.3">
      <c r="A54" s="42">
        <v>44</v>
      </c>
      <c r="B54" s="43" t="s">
        <v>84</v>
      </c>
      <c r="C54" s="44" t="s">
        <v>85</v>
      </c>
      <c r="D54" s="43" t="s">
        <v>35</v>
      </c>
      <c r="E54" s="43"/>
      <c r="F54" s="45"/>
      <c r="G54" s="45"/>
      <c r="H54" s="45"/>
      <c r="I54" s="46"/>
      <c r="J54" s="45">
        <v>6</v>
      </c>
      <c r="K54" s="46"/>
      <c r="L54" s="46"/>
      <c r="M54" s="46"/>
      <c r="N54" s="46"/>
      <c r="O54" s="46"/>
      <c r="P54" s="46"/>
      <c r="Q54" s="50">
        <f t="shared" si="5"/>
        <v>6</v>
      </c>
      <c r="R54" s="57"/>
      <c r="S54" s="57"/>
    </row>
    <row r="55" spans="1:23" customFormat="1" x14ac:dyDescent="0.25">
      <c r="A55" s="21"/>
      <c r="B55" s="22"/>
      <c r="C55" s="23"/>
      <c r="D55" s="24"/>
      <c r="E55" s="24"/>
      <c r="F55" s="21"/>
      <c r="P55" s="1"/>
      <c r="Q55" s="1"/>
      <c r="R55" s="1"/>
    </row>
    <row r="56" spans="1:23" ht="18.75" x14ac:dyDescent="0.3">
      <c r="A56" s="18"/>
      <c r="B56" s="10"/>
      <c r="C56" s="35" t="s">
        <v>17</v>
      </c>
      <c r="D56" s="11" t="s">
        <v>22</v>
      </c>
      <c r="E56" s="11"/>
      <c r="F56" s="10"/>
      <c r="G56" s="10"/>
      <c r="H56" s="10"/>
      <c r="I56" s="10"/>
      <c r="J56" s="10" t="s">
        <v>23</v>
      </c>
      <c r="K56" s="10"/>
      <c r="L56" s="10"/>
      <c r="M56" s="10"/>
      <c r="N56" s="10"/>
      <c r="O56" s="13"/>
      <c r="S56" s="13"/>
      <c r="T56" s="13"/>
      <c r="U56" s="1"/>
      <c r="W56" s="1"/>
    </row>
    <row r="57" spans="1:23" ht="18.75" x14ac:dyDescent="0.3">
      <c r="A57" s="18"/>
      <c r="B57" s="10"/>
      <c r="C57" s="35"/>
      <c r="D57" s="11"/>
      <c r="E57" s="11"/>
      <c r="F57" s="10"/>
      <c r="G57" s="10"/>
      <c r="H57" s="10"/>
      <c r="I57" s="10"/>
      <c r="J57" s="10"/>
      <c r="K57" s="10"/>
      <c r="L57" s="10"/>
      <c r="M57" s="10"/>
      <c r="N57" s="10"/>
      <c r="O57" s="13"/>
      <c r="S57" s="13"/>
      <c r="T57" s="13"/>
      <c r="U57" s="1"/>
      <c r="W57" s="1"/>
    </row>
    <row r="58" spans="1:23" ht="18.75" x14ac:dyDescent="0.3">
      <c r="A58" s="18"/>
      <c r="B58" s="10"/>
      <c r="C58" s="35" t="s">
        <v>18</v>
      </c>
      <c r="D58" s="11" t="s">
        <v>24</v>
      </c>
      <c r="E58" s="11"/>
      <c r="F58" s="10"/>
      <c r="G58" s="10"/>
      <c r="H58" s="10"/>
      <c r="I58" s="10"/>
      <c r="J58" s="10"/>
      <c r="K58" s="10" t="s">
        <v>29</v>
      </c>
      <c r="L58" s="10"/>
      <c r="M58" s="10"/>
      <c r="N58" s="10"/>
      <c r="O58" s="13"/>
      <c r="S58" s="13"/>
      <c r="T58" s="13"/>
      <c r="U58" s="1"/>
      <c r="W58" s="1"/>
    </row>
    <row r="59" spans="1:23" ht="18.75" x14ac:dyDescent="0.25">
      <c r="A59" s="17"/>
      <c r="B59" s="16"/>
      <c r="C59" s="36"/>
      <c r="D59" s="19"/>
      <c r="E59" s="19"/>
      <c r="F59" s="19"/>
      <c r="G59" s="19"/>
      <c r="H59" s="19"/>
      <c r="I59" s="19"/>
      <c r="J59" s="19"/>
      <c r="K59" s="19"/>
      <c r="L59" s="19"/>
      <c r="M59" s="16"/>
      <c r="N59" s="16"/>
      <c r="O59" s="9"/>
      <c r="S59" s="9"/>
      <c r="T59" s="9"/>
      <c r="U59" s="1"/>
      <c r="W59" s="1"/>
    </row>
    <row r="60" spans="1:23" ht="18.75" x14ac:dyDescent="0.25">
      <c r="A60" s="17"/>
      <c r="B60" s="16"/>
      <c r="C60" s="36" t="s">
        <v>19</v>
      </c>
      <c r="D60" s="19" t="s">
        <v>25</v>
      </c>
      <c r="E60" s="20"/>
      <c r="F60" s="20"/>
      <c r="G60" s="20"/>
      <c r="H60" s="20"/>
      <c r="I60" s="19"/>
      <c r="J60" s="19"/>
      <c r="K60" s="19" t="s">
        <v>26</v>
      </c>
      <c r="L60" s="19"/>
      <c r="M60" s="16"/>
      <c r="N60" s="16"/>
      <c r="O60" s="9"/>
      <c r="S60" s="9"/>
      <c r="T60" s="9"/>
      <c r="U60" s="1"/>
      <c r="W60" s="1"/>
    </row>
    <row r="61" spans="1:23" ht="8.25" customHeight="1" x14ac:dyDescent="0.3">
      <c r="A61" s="18"/>
      <c r="B61" s="10"/>
      <c r="C61" s="36"/>
      <c r="D61" s="10"/>
      <c r="E61" s="10"/>
      <c r="F61" s="10"/>
      <c r="G61" s="10"/>
      <c r="H61" s="10"/>
      <c r="I61" s="10"/>
      <c r="J61" s="10"/>
      <c r="K61" s="10"/>
      <c r="L61" s="10"/>
      <c r="M61" s="10"/>
      <c r="N61" s="10"/>
      <c r="O61" s="13"/>
      <c r="S61" s="13"/>
      <c r="T61" s="13"/>
      <c r="U61" s="1"/>
      <c r="W61" s="1"/>
    </row>
    <row r="62" spans="1:23" ht="20.25" customHeight="1" x14ac:dyDescent="0.3">
      <c r="A62" s="5"/>
      <c r="B62" s="10"/>
      <c r="C62" s="37" t="s">
        <v>27</v>
      </c>
      <c r="D62" s="10"/>
      <c r="E62" s="10"/>
      <c r="F62" s="10"/>
      <c r="G62" s="10"/>
      <c r="H62" s="10"/>
      <c r="I62" s="10"/>
      <c r="J62" s="10"/>
      <c r="K62" s="10"/>
      <c r="L62" s="10"/>
      <c r="M62" s="10"/>
      <c r="N62" s="10"/>
      <c r="O62" s="13"/>
      <c r="S62" s="13"/>
      <c r="T62" s="13"/>
      <c r="U62" s="1"/>
      <c r="W62" s="1"/>
    </row>
    <row r="63" spans="1:23" ht="25.5" customHeight="1" x14ac:dyDescent="0.3">
      <c r="A63" s="5"/>
      <c r="B63" s="10"/>
      <c r="C63" s="36" t="s">
        <v>28</v>
      </c>
      <c r="D63" s="10"/>
      <c r="E63" s="10"/>
      <c r="F63" s="10"/>
      <c r="G63" s="10"/>
      <c r="H63" s="10"/>
      <c r="I63" s="10"/>
      <c r="J63" s="10"/>
      <c r="K63" s="10" t="s">
        <v>30</v>
      </c>
      <c r="L63" s="10"/>
      <c r="M63" s="10"/>
      <c r="N63" s="10"/>
      <c r="U63" s="1"/>
      <c r="W63" s="1"/>
    </row>
    <row r="64" spans="1:23" ht="23.25" customHeight="1" x14ac:dyDescent="0.3">
      <c r="A64" s="18"/>
      <c r="B64" s="10"/>
      <c r="C64" s="37"/>
      <c r="D64" s="10"/>
      <c r="E64" s="10"/>
      <c r="F64" s="10"/>
      <c r="G64" s="10"/>
      <c r="H64" s="10"/>
      <c r="I64" s="10"/>
      <c r="J64" s="10"/>
      <c r="K64" s="10"/>
      <c r="L64" s="10"/>
      <c r="M64" s="10"/>
      <c r="N64" s="10"/>
      <c r="U64" s="1"/>
      <c r="W64" s="1"/>
    </row>
    <row r="65" spans="2:23" ht="18.75" x14ac:dyDescent="0.3">
      <c r="B65" s="10"/>
      <c r="C65" s="35"/>
      <c r="D65" s="11"/>
      <c r="E65" s="12"/>
      <c r="F65" s="11"/>
      <c r="G65" s="11"/>
      <c r="H65" s="11"/>
      <c r="I65" s="10"/>
      <c r="J65" s="10"/>
      <c r="K65" s="10"/>
      <c r="L65" s="10"/>
      <c r="M65" s="10"/>
      <c r="N65" s="10"/>
      <c r="O65" s="10"/>
      <c r="P65" s="10"/>
      <c r="Q65" s="10"/>
      <c r="W65" s="1"/>
    </row>
    <row r="66" spans="2:23" x14ac:dyDescent="0.25">
      <c r="C66" s="38"/>
      <c r="D66"/>
      <c r="E66" s="2"/>
      <c r="F66"/>
      <c r="G66"/>
      <c r="H66"/>
      <c r="W66" s="1"/>
    </row>
    <row r="67" spans="2:23" x14ac:dyDescent="0.25">
      <c r="C67" s="38"/>
      <c r="D67"/>
      <c r="E67"/>
      <c r="F67"/>
      <c r="G67"/>
      <c r="H67"/>
      <c r="I67"/>
      <c r="W67" s="1"/>
    </row>
    <row r="68" spans="2:23" x14ac:dyDescent="0.25">
      <c r="C68" s="38"/>
      <c r="D68"/>
      <c r="E68"/>
      <c r="F68"/>
      <c r="G68"/>
      <c r="H68"/>
      <c r="I68"/>
      <c r="W68" s="1"/>
    </row>
    <row r="69" spans="2:23" x14ac:dyDescent="0.25">
      <c r="W69" s="1"/>
    </row>
    <row r="70" spans="2:23" x14ac:dyDescent="0.25">
      <c r="W70" s="1"/>
    </row>
    <row r="71" spans="2:23" x14ac:dyDescent="0.25">
      <c r="W71" s="1"/>
    </row>
    <row r="72" spans="2:23" x14ac:dyDescent="0.25">
      <c r="W72" s="1"/>
    </row>
    <row r="73" spans="2:23" x14ac:dyDescent="0.25">
      <c r="W73" s="1"/>
    </row>
    <row r="74" spans="2:23" x14ac:dyDescent="0.25">
      <c r="W74" s="1"/>
    </row>
    <row r="75" spans="2:23" x14ac:dyDescent="0.25">
      <c r="W75" s="1"/>
    </row>
    <row r="76" spans="2:23" x14ac:dyDescent="0.25">
      <c r="W76" s="1"/>
    </row>
    <row r="77" spans="2:23" x14ac:dyDescent="0.25">
      <c r="W77" s="1"/>
    </row>
    <row r="78" spans="2:23" x14ac:dyDescent="0.25">
      <c r="W78" s="1"/>
    </row>
    <row r="79" spans="2:23" x14ac:dyDescent="0.25">
      <c r="W79" s="1"/>
    </row>
    <row r="80" spans="2:23" x14ac:dyDescent="0.25">
      <c r="W80" s="1"/>
    </row>
    <row r="81" spans="23:23" x14ac:dyDescent="0.25">
      <c r="W81" s="1"/>
    </row>
    <row r="82" spans="23:23" x14ac:dyDescent="0.25">
      <c r="W82" s="1"/>
    </row>
    <row r="83" spans="23:23" x14ac:dyDescent="0.25">
      <c r="W83" s="1"/>
    </row>
    <row r="84" spans="23:23" x14ac:dyDescent="0.25">
      <c r="W84" s="1"/>
    </row>
    <row r="85" spans="23:23" x14ac:dyDescent="0.25">
      <c r="W85" s="1"/>
    </row>
    <row r="86" spans="23:23" x14ac:dyDescent="0.25">
      <c r="W86" s="1"/>
    </row>
    <row r="87" spans="23:23" x14ac:dyDescent="0.25">
      <c r="W87" s="1"/>
    </row>
    <row r="88" spans="23:23" x14ac:dyDescent="0.25">
      <c r="W88" s="1"/>
    </row>
    <row r="89" spans="23:23" x14ac:dyDescent="0.25">
      <c r="W89" s="1"/>
    </row>
    <row r="90" spans="23:23" x14ac:dyDescent="0.25">
      <c r="W90" s="1"/>
    </row>
    <row r="91" spans="23:23" x14ac:dyDescent="0.25">
      <c r="W91" s="1"/>
    </row>
    <row r="92" spans="23:23" x14ac:dyDescent="0.25">
      <c r="W92" s="1"/>
    </row>
    <row r="93" spans="23:23" x14ac:dyDescent="0.25">
      <c r="W93" s="1"/>
    </row>
    <row r="94" spans="23:23" x14ac:dyDescent="0.25">
      <c r="W94" s="1"/>
    </row>
    <row r="95" spans="23:23" x14ac:dyDescent="0.25">
      <c r="W95" s="1"/>
    </row>
    <row r="96" spans="23:23" x14ac:dyDescent="0.25">
      <c r="W96" s="1"/>
    </row>
    <row r="97" spans="23:23" x14ac:dyDescent="0.25">
      <c r="W97" s="1"/>
    </row>
    <row r="98" spans="23:23" x14ac:dyDescent="0.25">
      <c r="W98" s="1"/>
    </row>
    <row r="99" spans="23:23" x14ac:dyDescent="0.25">
      <c r="W99" s="1"/>
    </row>
    <row r="100" spans="23:23" x14ac:dyDescent="0.25">
      <c r="W100" s="1"/>
    </row>
    <row r="101" spans="23:23" x14ac:dyDescent="0.25">
      <c r="W101" s="1"/>
    </row>
    <row r="102" spans="23:23" x14ac:dyDescent="0.25">
      <c r="W102" s="1"/>
    </row>
    <row r="103" spans="23:23" x14ac:dyDescent="0.25">
      <c r="W103" s="1"/>
    </row>
    <row r="104" spans="23:23" x14ac:dyDescent="0.25">
      <c r="W104" s="1"/>
    </row>
    <row r="105" spans="23:23" x14ac:dyDescent="0.25">
      <c r="W105" s="1"/>
    </row>
    <row r="106" spans="23:23" x14ac:dyDescent="0.25">
      <c r="W106" s="1"/>
    </row>
    <row r="107" spans="23:23" x14ac:dyDescent="0.25">
      <c r="W107" s="1"/>
    </row>
    <row r="108" spans="23:23" x14ac:dyDescent="0.25">
      <c r="W108" s="1"/>
    </row>
    <row r="109" spans="23:23" x14ac:dyDescent="0.25">
      <c r="W109" s="1"/>
    </row>
    <row r="110" spans="23:23" x14ac:dyDescent="0.25">
      <c r="W110" s="1"/>
    </row>
    <row r="111" spans="23:23" x14ac:dyDescent="0.25">
      <c r="W111" s="1"/>
    </row>
    <row r="112" spans="23:23" x14ac:dyDescent="0.25">
      <c r="W112" s="1"/>
    </row>
    <row r="113" spans="23:23" x14ac:dyDescent="0.25">
      <c r="W113" s="1"/>
    </row>
    <row r="114" spans="23:23" x14ac:dyDescent="0.25">
      <c r="W114" s="1"/>
    </row>
    <row r="115" spans="23:23" x14ac:dyDescent="0.25">
      <c r="W115" s="1"/>
    </row>
    <row r="116" spans="23:23" x14ac:dyDescent="0.25">
      <c r="W116" s="1"/>
    </row>
    <row r="117" spans="23:23" x14ac:dyDescent="0.25">
      <c r="W117" s="1"/>
    </row>
    <row r="118" spans="23:23" x14ac:dyDescent="0.25">
      <c r="W118" s="1"/>
    </row>
    <row r="119" spans="23:23" x14ac:dyDescent="0.25">
      <c r="W119" s="1"/>
    </row>
    <row r="120" spans="23:23" x14ac:dyDescent="0.25">
      <c r="W120" s="1"/>
    </row>
    <row r="121" spans="23:23" x14ac:dyDescent="0.25">
      <c r="W121" s="1"/>
    </row>
    <row r="122" spans="23:23" x14ac:dyDescent="0.25">
      <c r="W122" s="1"/>
    </row>
    <row r="123" spans="23:23" x14ac:dyDescent="0.25">
      <c r="W123" s="1"/>
    </row>
    <row r="124" spans="23:23" x14ac:dyDescent="0.25">
      <c r="W124" s="1"/>
    </row>
    <row r="125" spans="23:23" x14ac:dyDescent="0.25">
      <c r="W125" s="1"/>
    </row>
    <row r="126" spans="23:23" x14ac:dyDescent="0.25">
      <c r="W126" s="1"/>
    </row>
    <row r="127" spans="23:23" x14ac:dyDescent="0.25">
      <c r="W127" s="1"/>
    </row>
    <row r="128" spans="23:23" x14ac:dyDescent="0.25">
      <c r="W128" s="1"/>
    </row>
    <row r="129" spans="23:23" x14ac:dyDescent="0.25">
      <c r="W129" s="1"/>
    </row>
    <row r="130" spans="23:23" x14ac:dyDescent="0.25">
      <c r="W130" s="1"/>
    </row>
    <row r="131" spans="23:23" x14ac:dyDescent="0.25">
      <c r="W131" s="1"/>
    </row>
    <row r="132" spans="23:23" x14ac:dyDescent="0.25">
      <c r="W132" s="1"/>
    </row>
    <row r="133" spans="23:23" x14ac:dyDescent="0.25">
      <c r="W133" s="1"/>
    </row>
    <row r="134" spans="23:23" x14ac:dyDescent="0.25">
      <c r="W134" s="1"/>
    </row>
    <row r="135" spans="23:23" x14ac:dyDescent="0.25">
      <c r="W135" s="1"/>
    </row>
    <row r="136" spans="23:23" x14ac:dyDescent="0.25">
      <c r="W136" s="1"/>
    </row>
    <row r="137" spans="23:23" x14ac:dyDescent="0.25">
      <c r="W137" s="1"/>
    </row>
    <row r="138" spans="23:23" x14ac:dyDescent="0.25">
      <c r="W138" s="1"/>
    </row>
    <row r="139" spans="23:23" x14ac:dyDescent="0.25">
      <c r="W139" s="1"/>
    </row>
    <row r="140" spans="23:23" x14ac:dyDescent="0.25">
      <c r="W140" s="1"/>
    </row>
    <row r="141" spans="23:23" x14ac:dyDescent="0.25">
      <c r="W141" s="1"/>
    </row>
    <row r="142" spans="23:23" x14ac:dyDescent="0.25">
      <c r="W142" s="1"/>
    </row>
    <row r="143" spans="23:23" x14ac:dyDescent="0.25">
      <c r="W143" s="1"/>
    </row>
    <row r="144" spans="23:23" x14ac:dyDescent="0.25">
      <c r="W144" s="1"/>
    </row>
    <row r="145" spans="23:23" x14ac:dyDescent="0.25">
      <c r="W145" s="1"/>
    </row>
    <row r="146" spans="23:23" x14ac:dyDescent="0.25">
      <c r="W146" s="1"/>
    </row>
    <row r="147" spans="23:23" x14ac:dyDescent="0.25">
      <c r="W147" s="1"/>
    </row>
    <row r="148" spans="23:23" x14ac:dyDescent="0.25">
      <c r="W148" s="1"/>
    </row>
    <row r="149" spans="23:23" x14ac:dyDescent="0.25">
      <c r="W149" s="1"/>
    </row>
    <row r="150" spans="23:23" x14ac:dyDescent="0.25">
      <c r="W150" s="1"/>
    </row>
    <row r="151" spans="23:23" x14ac:dyDescent="0.25">
      <c r="W151" s="1"/>
    </row>
    <row r="152" spans="23:23" x14ac:dyDescent="0.25">
      <c r="W152" s="1"/>
    </row>
    <row r="153" spans="23:23" x14ac:dyDescent="0.25">
      <c r="W153" s="1"/>
    </row>
    <row r="154" spans="23:23" x14ac:dyDescent="0.25">
      <c r="W154" s="1"/>
    </row>
    <row r="155" spans="23:23" x14ac:dyDescent="0.25">
      <c r="W155" s="1"/>
    </row>
    <row r="156" spans="23:23" x14ac:dyDescent="0.25">
      <c r="W156" s="1"/>
    </row>
    <row r="157" spans="23:23" x14ac:dyDescent="0.25">
      <c r="W157" s="1"/>
    </row>
    <row r="158" spans="23:23" x14ac:dyDescent="0.25">
      <c r="W158" s="1"/>
    </row>
    <row r="159" spans="23:23" x14ac:dyDescent="0.25">
      <c r="W159" s="1"/>
    </row>
    <row r="160" spans="23:23" x14ac:dyDescent="0.25">
      <c r="W160" s="1"/>
    </row>
    <row r="161" spans="23:23" x14ac:dyDescent="0.25">
      <c r="W161" s="1"/>
    </row>
    <row r="162" spans="23:23" x14ac:dyDescent="0.25">
      <c r="W162" s="1"/>
    </row>
    <row r="163" spans="23:23" x14ac:dyDescent="0.25">
      <c r="W163" s="1"/>
    </row>
    <row r="164" spans="23:23" x14ac:dyDescent="0.25">
      <c r="W164" s="1"/>
    </row>
    <row r="165" spans="23:23" x14ac:dyDescent="0.25">
      <c r="W165" s="1"/>
    </row>
    <row r="166" spans="23:23" x14ac:dyDescent="0.25">
      <c r="W166" s="1"/>
    </row>
    <row r="167" spans="23:23" x14ac:dyDescent="0.25">
      <c r="W167" s="1"/>
    </row>
    <row r="168" spans="23:23" x14ac:dyDescent="0.25">
      <c r="W168" s="1"/>
    </row>
    <row r="169" spans="23:23" x14ac:dyDescent="0.25">
      <c r="W169" s="1"/>
    </row>
    <row r="170" spans="23:23" x14ac:dyDescent="0.25">
      <c r="W170" s="1"/>
    </row>
    <row r="171" spans="23:23" x14ac:dyDescent="0.25">
      <c r="W171" s="1"/>
    </row>
    <row r="172" spans="23:23" x14ac:dyDescent="0.25">
      <c r="W172" s="1"/>
    </row>
    <row r="173" spans="23:23" x14ac:dyDescent="0.25">
      <c r="W173" s="1"/>
    </row>
    <row r="174" spans="23:23" x14ac:dyDescent="0.25">
      <c r="W174" s="1"/>
    </row>
    <row r="175" spans="23:23" x14ac:dyDescent="0.25">
      <c r="W175" s="1"/>
    </row>
    <row r="176" spans="23:23" x14ac:dyDescent="0.25">
      <c r="W176" s="1"/>
    </row>
    <row r="177" spans="23:23" x14ac:dyDescent="0.25">
      <c r="W177" s="1"/>
    </row>
    <row r="178" spans="23:23" x14ac:dyDescent="0.25">
      <c r="W178" s="1"/>
    </row>
    <row r="179" spans="23:23" x14ac:dyDescent="0.25">
      <c r="W179" s="1"/>
    </row>
    <row r="180" spans="23:23" x14ac:dyDescent="0.25">
      <c r="W180" s="1"/>
    </row>
    <row r="181" spans="23:23" x14ac:dyDescent="0.25">
      <c r="W181" s="1"/>
    </row>
    <row r="182" spans="23:23" x14ac:dyDescent="0.25">
      <c r="W182" s="1"/>
    </row>
    <row r="183" spans="23:23" x14ac:dyDescent="0.25">
      <c r="W183" s="1"/>
    </row>
    <row r="184" spans="23:23" x14ac:dyDescent="0.25">
      <c r="W184" s="1"/>
    </row>
    <row r="185" spans="23:23" x14ac:dyDescent="0.25">
      <c r="W185" s="1"/>
    </row>
    <row r="186" spans="23:23" x14ac:dyDescent="0.25">
      <c r="W186" s="1"/>
    </row>
    <row r="187" spans="23:23" x14ac:dyDescent="0.25">
      <c r="W187" s="1"/>
    </row>
    <row r="188" spans="23:23" x14ac:dyDescent="0.25">
      <c r="W188" s="1"/>
    </row>
    <row r="189" spans="23:23" x14ac:dyDescent="0.25">
      <c r="W189" s="1"/>
    </row>
    <row r="190" spans="23:23" x14ac:dyDescent="0.25">
      <c r="W190" s="1"/>
    </row>
    <row r="191" spans="23:23" x14ac:dyDescent="0.25">
      <c r="W191" s="1"/>
    </row>
    <row r="192" spans="23:23" x14ac:dyDescent="0.25">
      <c r="W192" s="1"/>
    </row>
    <row r="193" spans="23:23" x14ac:dyDescent="0.25">
      <c r="W193" s="1"/>
    </row>
    <row r="194" spans="23:23" x14ac:dyDescent="0.25">
      <c r="W194" s="1"/>
    </row>
    <row r="195" spans="23:23" x14ac:dyDescent="0.25">
      <c r="W195" s="1"/>
    </row>
    <row r="196" spans="23:23" x14ac:dyDescent="0.25">
      <c r="W196" s="1"/>
    </row>
    <row r="197" spans="23:23" x14ac:dyDescent="0.25">
      <c r="W197" s="1"/>
    </row>
    <row r="198" spans="23:23" x14ac:dyDescent="0.25">
      <c r="W198" s="1"/>
    </row>
    <row r="199" spans="23:23" x14ac:dyDescent="0.25">
      <c r="W199" s="1"/>
    </row>
    <row r="200" spans="23:23" x14ac:dyDescent="0.25">
      <c r="W200" s="1"/>
    </row>
    <row r="201" spans="23:23" x14ac:dyDescent="0.25">
      <c r="W201" s="1"/>
    </row>
    <row r="202" spans="23:23" x14ac:dyDescent="0.25">
      <c r="W202" s="1"/>
    </row>
    <row r="203" spans="23:23" x14ac:dyDescent="0.25">
      <c r="W203" s="1"/>
    </row>
    <row r="204" spans="23:23" x14ac:dyDescent="0.25">
      <c r="W204" s="1"/>
    </row>
    <row r="205" spans="23:23" x14ac:dyDescent="0.25">
      <c r="W205" s="1"/>
    </row>
    <row r="206" spans="23:23" x14ac:dyDescent="0.25">
      <c r="W206" s="1"/>
    </row>
    <row r="207" spans="23:23" x14ac:dyDescent="0.25">
      <c r="W207" s="1"/>
    </row>
    <row r="208" spans="23:23" x14ac:dyDescent="0.25">
      <c r="W208" s="1"/>
    </row>
    <row r="209" spans="23:23" x14ac:dyDescent="0.25">
      <c r="W209" s="1"/>
    </row>
    <row r="210" spans="23:23" x14ac:dyDescent="0.25">
      <c r="W210" s="1"/>
    </row>
    <row r="211" spans="23:23" x14ac:dyDescent="0.25">
      <c r="W211" s="1"/>
    </row>
    <row r="212" spans="23:23" x14ac:dyDescent="0.25">
      <c r="W212" s="1"/>
    </row>
    <row r="213" spans="23:23" x14ac:dyDescent="0.25">
      <c r="W213" s="1"/>
    </row>
    <row r="214" spans="23:23" x14ac:dyDescent="0.25">
      <c r="W214" s="1"/>
    </row>
    <row r="215" spans="23:23" x14ac:dyDescent="0.25">
      <c r="W215" s="1"/>
    </row>
    <row r="216" spans="23:23" x14ac:dyDescent="0.25">
      <c r="W216" s="1"/>
    </row>
    <row r="217" spans="23:23" x14ac:dyDescent="0.25">
      <c r="W217" s="1"/>
    </row>
    <row r="218" spans="23:23" x14ac:dyDescent="0.25">
      <c r="W218" s="1"/>
    </row>
    <row r="219" spans="23:23" x14ac:dyDescent="0.25">
      <c r="W219" s="1"/>
    </row>
    <row r="220" spans="23:23" x14ac:dyDescent="0.25">
      <c r="W220" s="1"/>
    </row>
    <row r="221" spans="23:23" x14ac:dyDescent="0.25">
      <c r="W221" s="1"/>
    </row>
    <row r="222" spans="23:23" x14ac:dyDescent="0.25">
      <c r="W222" s="1"/>
    </row>
    <row r="223" spans="23:23" x14ac:dyDescent="0.25">
      <c r="W223" s="1"/>
    </row>
    <row r="224" spans="23:23" x14ac:dyDescent="0.25">
      <c r="W224" s="1"/>
    </row>
    <row r="225" spans="23:23" x14ac:dyDescent="0.25">
      <c r="W225" s="1"/>
    </row>
    <row r="226" spans="23:23" x14ac:dyDescent="0.25">
      <c r="W226" s="1"/>
    </row>
    <row r="227" spans="23:23" x14ac:dyDescent="0.25">
      <c r="W227" s="1"/>
    </row>
    <row r="228" spans="23:23" x14ac:dyDescent="0.25">
      <c r="W228" s="1"/>
    </row>
    <row r="229" spans="23:23" x14ac:dyDescent="0.25">
      <c r="W229" s="1"/>
    </row>
    <row r="230" spans="23:23" x14ac:dyDescent="0.25">
      <c r="W230" s="1"/>
    </row>
    <row r="231" spans="23:23" x14ac:dyDescent="0.25">
      <c r="W231" s="1"/>
    </row>
    <row r="232" spans="23:23" x14ac:dyDescent="0.25">
      <c r="W232" s="1"/>
    </row>
    <row r="233" spans="23:23" x14ac:dyDescent="0.25">
      <c r="W233" s="1"/>
    </row>
    <row r="234" spans="23:23" x14ac:dyDescent="0.25">
      <c r="W234" s="1"/>
    </row>
    <row r="235" spans="23:23" x14ac:dyDescent="0.25">
      <c r="W235" s="1"/>
    </row>
    <row r="236" spans="23:23" x14ac:dyDescent="0.25">
      <c r="W236" s="1"/>
    </row>
    <row r="237" spans="23:23" x14ac:dyDescent="0.25">
      <c r="W237" s="1"/>
    </row>
    <row r="238" spans="23:23" x14ac:dyDescent="0.25">
      <c r="W238" s="1"/>
    </row>
    <row r="239" spans="23:23" x14ac:dyDescent="0.25">
      <c r="W239" s="1"/>
    </row>
    <row r="240" spans="23:23" x14ac:dyDescent="0.25">
      <c r="W240" s="1"/>
    </row>
    <row r="241" spans="23:23" x14ac:dyDescent="0.25">
      <c r="W241" s="1"/>
    </row>
    <row r="242" spans="23:23" x14ac:dyDescent="0.25">
      <c r="W242" s="1"/>
    </row>
    <row r="243" spans="23:23" x14ac:dyDescent="0.25">
      <c r="W243" s="1"/>
    </row>
    <row r="244" spans="23:23" x14ac:dyDescent="0.25">
      <c r="W244" s="1"/>
    </row>
    <row r="245" spans="23:23" x14ac:dyDescent="0.25">
      <c r="W245" s="1"/>
    </row>
    <row r="246" spans="23:23" x14ac:dyDescent="0.25">
      <c r="W246" s="1"/>
    </row>
    <row r="247" spans="23:23" x14ac:dyDescent="0.25">
      <c r="W247" s="1"/>
    </row>
    <row r="248" spans="23:23" x14ac:dyDescent="0.25">
      <c r="W248" s="1"/>
    </row>
    <row r="249" spans="23:23" x14ac:dyDescent="0.25">
      <c r="W249" s="1"/>
    </row>
    <row r="250" spans="23:23" x14ac:dyDescent="0.25">
      <c r="W250" s="1"/>
    </row>
    <row r="251" spans="23:23" x14ac:dyDescent="0.25">
      <c r="W251" s="1"/>
    </row>
    <row r="252" spans="23:23" x14ac:dyDescent="0.25">
      <c r="W252" s="1"/>
    </row>
    <row r="253" spans="23:23" x14ac:dyDescent="0.25">
      <c r="W253" s="1"/>
    </row>
    <row r="254" spans="23:23" x14ac:dyDescent="0.25">
      <c r="W254" s="1"/>
    </row>
    <row r="255" spans="23:23" x14ac:dyDescent="0.25">
      <c r="W255" s="1"/>
    </row>
    <row r="256" spans="23:23" x14ac:dyDescent="0.25">
      <c r="W256" s="1"/>
    </row>
    <row r="257" spans="23:23" x14ac:dyDescent="0.25">
      <c r="W257" s="1"/>
    </row>
    <row r="258" spans="23:23" x14ac:dyDescent="0.25">
      <c r="W258" s="1"/>
    </row>
    <row r="259" spans="23:23" x14ac:dyDescent="0.25">
      <c r="W259" s="1"/>
    </row>
    <row r="260" spans="23:23" x14ac:dyDescent="0.25">
      <c r="W260" s="1"/>
    </row>
    <row r="261" spans="23:23" x14ac:dyDescent="0.25">
      <c r="W261" s="1"/>
    </row>
    <row r="262" spans="23:23" x14ac:dyDescent="0.25">
      <c r="W262" s="1"/>
    </row>
    <row r="263" spans="23:23" x14ac:dyDescent="0.25">
      <c r="W263" s="1"/>
    </row>
    <row r="264" spans="23:23" x14ac:dyDescent="0.25">
      <c r="W264" s="1"/>
    </row>
    <row r="265" spans="23:23" x14ac:dyDescent="0.25">
      <c r="W265" s="1"/>
    </row>
    <row r="266" spans="23:23" x14ac:dyDescent="0.25">
      <c r="W266" s="1"/>
    </row>
    <row r="267" spans="23:23" x14ac:dyDescent="0.25">
      <c r="W267" s="1"/>
    </row>
    <row r="268" spans="23:23" x14ac:dyDescent="0.25">
      <c r="W268" s="1"/>
    </row>
    <row r="269" spans="23:23" x14ac:dyDescent="0.25">
      <c r="W269" s="1"/>
    </row>
    <row r="270" spans="23:23" x14ac:dyDescent="0.25">
      <c r="W270" s="1"/>
    </row>
    <row r="271" spans="23:23" x14ac:dyDescent="0.25">
      <c r="W271" s="1"/>
    </row>
    <row r="272" spans="23:23" x14ac:dyDescent="0.25">
      <c r="W272" s="1"/>
    </row>
    <row r="273" spans="23:23" x14ac:dyDescent="0.25">
      <c r="W273" s="1"/>
    </row>
    <row r="274" spans="23:23" x14ac:dyDescent="0.25">
      <c r="W274" s="1"/>
    </row>
    <row r="275" spans="23:23" x14ac:dyDescent="0.25">
      <c r="W275" s="1"/>
    </row>
    <row r="276" spans="23:23" x14ac:dyDescent="0.25">
      <c r="W276" s="1"/>
    </row>
    <row r="277" spans="23:23" x14ac:dyDescent="0.25">
      <c r="W277" s="1"/>
    </row>
    <row r="278" spans="23:23" x14ac:dyDescent="0.25">
      <c r="W278" s="1"/>
    </row>
    <row r="279" spans="23:23" x14ac:dyDescent="0.25">
      <c r="W279" s="1"/>
    </row>
    <row r="280" spans="23:23" x14ac:dyDescent="0.25">
      <c r="W280" s="1"/>
    </row>
    <row r="281" spans="23:23" x14ac:dyDescent="0.25">
      <c r="W281" s="1"/>
    </row>
    <row r="282" spans="23:23" x14ac:dyDescent="0.25">
      <c r="W282" s="1"/>
    </row>
    <row r="283" spans="23:23" x14ac:dyDescent="0.25">
      <c r="W283" s="1"/>
    </row>
    <row r="284" spans="23:23" x14ac:dyDescent="0.25">
      <c r="W284" s="1"/>
    </row>
    <row r="285" spans="23:23" x14ac:dyDescent="0.25">
      <c r="W285" s="1"/>
    </row>
    <row r="286" spans="23:23" x14ac:dyDescent="0.25">
      <c r="W286" s="1"/>
    </row>
    <row r="287" spans="23:23" x14ac:dyDescent="0.25">
      <c r="W287" s="1"/>
    </row>
    <row r="288" spans="23:23" x14ac:dyDescent="0.25">
      <c r="W288" s="1"/>
    </row>
    <row r="289" spans="23:23" x14ac:dyDescent="0.25">
      <c r="W289" s="1"/>
    </row>
    <row r="290" spans="23:23" x14ac:dyDescent="0.25">
      <c r="W290" s="1"/>
    </row>
    <row r="291" spans="23:23" x14ac:dyDescent="0.25">
      <c r="W291" s="1"/>
    </row>
    <row r="292" spans="23:23" x14ac:dyDescent="0.25">
      <c r="W292" s="1"/>
    </row>
    <row r="293" spans="23:23" x14ac:dyDescent="0.25">
      <c r="W293" s="1"/>
    </row>
    <row r="294" spans="23:23" x14ac:dyDescent="0.25">
      <c r="W294" s="1"/>
    </row>
    <row r="295" spans="23:23" x14ac:dyDescent="0.25">
      <c r="W295" s="1"/>
    </row>
    <row r="296" spans="23:23" x14ac:dyDescent="0.25">
      <c r="W296" s="1"/>
    </row>
    <row r="297" spans="23:23" x14ac:dyDescent="0.25">
      <c r="W297" s="1"/>
    </row>
    <row r="298" spans="23:23" x14ac:dyDescent="0.25">
      <c r="W298" s="1"/>
    </row>
    <row r="299" spans="23:23" x14ac:dyDescent="0.25">
      <c r="W299" s="1"/>
    </row>
    <row r="300" spans="23:23" x14ac:dyDescent="0.25">
      <c r="W300" s="1"/>
    </row>
    <row r="301" spans="23:23" x14ac:dyDescent="0.25">
      <c r="W301" s="1"/>
    </row>
    <row r="302" spans="23:23" x14ac:dyDescent="0.25">
      <c r="W302" s="1"/>
    </row>
    <row r="303" spans="23:23" x14ac:dyDescent="0.25">
      <c r="W303" s="1"/>
    </row>
    <row r="304" spans="23:23" x14ac:dyDescent="0.25">
      <c r="W304" s="1"/>
    </row>
    <row r="305" spans="23:23" x14ac:dyDescent="0.25">
      <c r="W305" s="1"/>
    </row>
    <row r="306" spans="23:23" x14ac:dyDescent="0.25">
      <c r="W306" s="1"/>
    </row>
    <row r="307" spans="23:23" x14ac:dyDescent="0.25">
      <c r="W307" s="1"/>
    </row>
    <row r="308" spans="23:23" x14ac:dyDescent="0.25">
      <c r="W308" s="1"/>
    </row>
    <row r="309" spans="23:23" x14ac:dyDescent="0.25">
      <c r="W309" s="1"/>
    </row>
    <row r="310" spans="23:23" x14ac:dyDescent="0.25">
      <c r="W310" s="1"/>
    </row>
    <row r="311" spans="23:23" x14ac:dyDescent="0.25">
      <c r="W311" s="1"/>
    </row>
    <row r="312" spans="23:23" x14ac:dyDescent="0.25">
      <c r="W312" s="1"/>
    </row>
    <row r="313" spans="23:23" x14ac:dyDescent="0.25">
      <c r="W313" s="1"/>
    </row>
    <row r="314" spans="23:23" x14ac:dyDescent="0.25">
      <c r="W314" s="1"/>
    </row>
    <row r="315" spans="23:23" x14ac:dyDescent="0.25">
      <c r="W315" s="1"/>
    </row>
    <row r="316" spans="23:23" x14ac:dyDescent="0.25">
      <c r="W316" s="1"/>
    </row>
    <row r="317" spans="23:23" x14ac:dyDescent="0.25">
      <c r="W317" s="1"/>
    </row>
    <row r="318" spans="23:23" x14ac:dyDescent="0.25">
      <c r="W318" s="1"/>
    </row>
    <row r="319" spans="23:23" x14ac:dyDescent="0.25">
      <c r="W319" s="1"/>
    </row>
    <row r="320" spans="23:23" x14ac:dyDescent="0.25">
      <c r="W320" s="1"/>
    </row>
    <row r="321" spans="23:23" x14ac:dyDescent="0.25">
      <c r="W321" s="1"/>
    </row>
    <row r="322" spans="23:23" x14ac:dyDescent="0.25">
      <c r="W322" s="1"/>
    </row>
    <row r="323" spans="23:23" x14ac:dyDescent="0.25">
      <c r="W323" s="1"/>
    </row>
    <row r="324" spans="23:23" x14ac:dyDescent="0.25">
      <c r="W324" s="1"/>
    </row>
    <row r="325" spans="23:23" x14ac:dyDescent="0.25">
      <c r="W325" s="1"/>
    </row>
    <row r="326" spans="23:23" x14ac:dyDescent="0.25">
      <c r="W326" s="1"/>
    </row>
    <row r="327" spans="23:23" x14ac:dyDescent="0.25">
      <c r="W327" s="1"/>
    </row>
    <row r="328" spans="23:23" x14ac:dyDescent="0.25">
      <c r="W328" s="1"/>
    </row>
    <row r="329" spans="23:23" x14ac:dyDescent="0.25">
      <c r="W329" s="1"/>
    </row>
    <row r="330" spans="23:23" x14ac:dyDescent="0.25">
      <c r="W330" s="1"/>
    </row>
    <row r="331" spans="23:23" x14ac:dyDescent="0.25">
      <c r="W331" s="1"/>
    </row>
    <row r="332" spans="23:23" x14ac:dyDescent="0.25">
      <c r="W332" s="1"/>
    </row>
    <row r="333" spans="23:23" x14ac:dyDescent="0.25">
      <c r="W333" s="1"/>
    </row>
    <row r="334" spans="23:23" x14ac:dyDescent="0.25">
      <c r="W334" s="1"/>
    </row>
    <row r="335" spans="23:23" x14ac:dyDescent="0.25">
      <c r="W335" s="1"/>
    </row>
    <row r="336" spans="23:23" x14ac:dyDescent="0.25">
      <c r="W336" s="1"/>
    </row>
    <row r="337" spans="23:23" x14ac:dyDescent="0.25">
      <c r="W337" s="1"/>
    </row>
    <row r="338" spans="23:23" x14ac:dyDescent="0.25">
      <c r="W338" s="1"/>
    </row>
    <row r="339" spans="23:23" x14ac:dyDescent="0.25">
      <c r="W339" s="1"/>
    </row>
    <row r="340" spans="23:23" x14ac:dyDescent="0.25">
      <c r="W340" s="1"/>
    </row>
    <row r="341" spans="23:23" x14ac:dyDescent="0.25">
      <c r="W341" s="1"/>
    </row>
    <row r="342" spans="23:23" x14ac:dyDescent="0.25">
      <c r="W342" s="1"/>
    </row>
    <row r="343" spans="23:23" x14ac:dyDescent="0.25">
      <c r="W343" s="1"/>
    </row>
    <row r="344" spans="23:23" x14ac:dyDescent="0.25">
      <c r="W344" s="1"/>
    </row>
    <row r="345" spans="23:23" x14ac:dyDescent="0.25">
      <c r="W345" s="1"/>
    </row>
    <row r="346" spans="23:23" x14ac:dyDescent="0.25">
      <c r="W346" s="1"/>
    </row>
    <row r="347" spans="23:23" x14ac:dyDescent="0.25">
      <c r="W347" s="1"/>
    </row>
    <row r="348" spans="23:23" x14ac:dyDescent="0.25">
      <c r="W348" s="1"/>
    </row>
    <row r="349" spans="23:23" x14ac:dyDescent="0.25">
      <c r="W349" s="1"/>
    </row>
    <row r="350" spans="23:23" x14ac:dyDescent="0.25">
      <c r="W350" s="1"/>
    </row>
    <row r="351" spans="23:23" x14ac:dyDescent="0.25">
      <c r="W351" s="1"/>
    </row>
    <row r="352" spans="23:23" x14ac:dyDescent="0.25">
      <c r="W352" s="1"/>
    </row>
    <row r="353" spans="23:23" x14ac:dyDescent="0.25">
      <c r="W353" s="1"/>
    </row>
    <row r="354" spans="23:23" x14ac:dyDescent="0.25">
      <c r="W354" s="1"/>
    </row>
    <row r="355" spans="23:23" x14ac:dyDescent="0.25">
      <c r="W355" s="1"/>
    </row>
    <row r="356" spans="23:23" x14ac:dyDescent="0.25">
      <c r="W356" s="1"/>
    </row>
    <row r="357" spans="23:23" x14ac:dyDescent="0.25">
      <c r="W357" s="1"/>
    </row>
    <row r="358" spans="23:23" x14ac:dyDescent="0.25">
      <c r="W358" s="1"/>
    </row>
    <row r="359" spans="23:23" x14ac:dyDescent="0.25">
      <c r="W359" s="1"/>
    </row>
    <row r="360" spans="23:23" x14ac:dyDescent="0.25">
      <c r="W360" s="1"/>
    </row>
    <row r="361" spans="23:23" x14ac:dyDescent="0.25">
      <c r="W361" s="1"/>
    </row>
    <row r="362" spans="23:23" x14ac:dyDescent="0.25">
      <c r="W362" s="1"/>
    </row>
    <row r="363" spans="23:23" x14ac:dyDescent="0.25">
      <c r="W363" s="1"/>
    </row>
    <row r="364" spans="23:23" x14ac:dyDescent="0.25">
      <c r="W364" s="1"/>
    </row>
    <row r="365" spans="23:23" x14ac:dyDescent="0.25">
      <c r="W365" s="1"/>
    </row>
    <row r="366" spans="23:23" x14ac:dyDescent="0.25">
      <c r="W366" s="1"/>
    </row>
    <row r="367" spans="23:23" x14ac:dyDescent="0.25">
      <c r="W367" s="1"/>
    </row>
    <row r="368" spans="23:23" x14ac:dyDescent="0.25">
      <c r="W368" s="1"/>
    </row>
    <row r="369" spans="23:23" x14ac:dyDescent="0.25">
      <c r="W369" s="1"/>
    </row>
    <row r="370" spans="23:23" x14ac:dyDescent="0.25">
      <c r="W370" s="1"/>
    </row>
    <row r="371" spans="23:23" x14ac:dyDescent="0.25">
      <c r="W371" s="1"/>
    </row>
    <row r="372" spans="23:23" x14ac:dyDescent="0.25">
      <c r="W372" s="1"/>
    </row>
    <row r="373" spans="23:23" x14ac:dyDescent="0.25">
      <c r="W373" s="1"/>
    </row>
    <row r="374" spans="23:23" x14ac:dyDescent="0.25">
      <c r="W374" s="1"/>
    </row>
    <row r="375" spans="23:23" x14ac:dyDescent="0.25">
      <c r="W375" s="1"/>
    </row>
    <row r="376" spans="23:23" x14ac:dyDescent="0.25">
      <c r="W376" s="1"/>
    </row>
    <row r="377" spans="23:23" x14ac:dyDescent="0.25">
      <c r="W377" s="1"/>
    </row>
    <row r="378" spans="23:23" x14ac:dyDescent="0.25">
      <c r="W378" s="1"/>
    </row>
    <row r="379" spans="23:23" x14ac:dyDescent="0.25">
      <c r="W379" s="1"/>
    </row>
    <row r="380" spans="23:23" x14ac:dyDescent="0.25">
      <c r="W380" s="1"/>
    </row>
    <row r="381" spans="23:23" x14ac:dyDescent="0.25">
      <c r="W381" s="1"/>
    </row>
    <row r="382" spans="23:23" x14ac:dyDescent="0.25">
      <c r="W382" s="1"/>
    </row>
    <row r="383" spans="23:23" x14ac:dyDescent="0.25">
      <c r="W383" s="1"/>
    </row>
    <row r="384" spans="23:23" x14ac:dyDescent="0.25">
      <c r="W384" s="1"/>
    </row>
    <row r="385" spans="23:23" x14ac:dyDescent="0.25">
      <c r="W385" s="1"/>
    </row>
    <row r="386" spans="23:23" x14ac:dyDescent="0.25">
      <c r="W386" s="1"/>
    </row>
    <row r="387" spans="23:23" x14ac:dyDescent="0.25">
      <c r="W387" s="1"/>
    </row>
    <row r="388" spans="23:23" x14ac:dyDescent="0.25">
      <c r="W388" s="1"/>
    </row>
    <row r="389" spans="23:23" x14ac:dyDescent="0.25">
      <c r="W389" s="1"/>
    </row>
    <row r="390" spans="23:23" x14ac:dyDescent="0.25">
      <c r="W390" s="1"/>
    </row>
    <row r="391" spans="23:23" x14ac:dyDescent="0.25">
      <c r="W391" s="1"/>
    </row>
    <row r="392" spans="23:23" x14ac:dyDescent="0.25">
      <c r="W392" s="1"/>
    </row>
    <row r="393" spans="23:23" x14ac:dyDescent="0.25">
      <c r="W393" s="1"/>
    </row>
    <row r="394" spans="23:23" x14ac:dyDescent="0.25">
      <c r="W394" s="1"/>
    </row>
    <row r="395" spans="23:23" x14ac:dyDescent="0.25">
      <c r="W395" s="1"/>
    </row>
    <row r="396" spans="23:23" x14ac:dyDescent="0.25">
      <c r="W396" s="1"/>
    </row>
    <row r="397" spans="23:23" x14ac:dyDescent="0.25">
      <c r="W397" s="1"/>
    </row>
    <row r="398" spans="23:23" x14ac:dyDescent="0.25">
      <c r="W398" s="1"/>
    </row>
    <row r="399" spans="23:23" x14ac:dyDescent="0.25">
      <c r="W399" s="1"/>
    </row>
    <row r="400" spans="23:23" x14ac:dyDescent="0.25">
      <c r="W400" s="1"/>
    </row>
    <row r="401" spans="23:23" x14ac:dyDescent="0.25">
      <c r="W401" s="1"/>
    </row>
    <row r="402" spans="23:23" x14ac:dyDescent="0.25">
      <c r="W402" s="1"/>
    </row>
    <row r="403" spans="23:23" x14ac:dyDescent="0.25">
      <c r="W403" s="1"/>
    </row>
    <row r="404" spans="23:23" x14ac:dyDescent="0.25">
      <c r="W404" s="1"/>
    </row>
    <row r="405" spans="23:23" x14ac:dyDescent="0.25">
      <c r="W405" s="1"/>
    </row>
    <row r="406" spans="23:23" x14ac:dyDescent="0.25">
      <c r="W406" s="1"/>
    </row>
    <row r="407" spans="23:23" x14ac:dyDescent="0.25">
      <c r="W407" s="1"/>
    </row>
    <row r="408" spans="23:23" x14ac:dyDescent="0.25">
      <c r="W408" s="1"/>
    </row>
    <row r="409" spans="23:23" x14ac:dyDescent="0.25">
      <c r="W409" s="1"/>
    </row>
    <row r="410" spans="23:23" x14ac:dyDescent="0.25">
      <c r="W410" s="1"/>
    </row>
    <row r="411" spans="23:23" x14ac:dyDescent="0.25">
      <c r="W411" s="1"/>
    </row>
    <row r="412" spans="23:23" x14ac:dyDescent="0.25">
      <c r="W412" s="1"/>
    </row>
    <row r="413" spans="23:23" x14ac:dyDescent="0.25">
      <c r="W413" s="1"/>
    </row>
    <row r="414" spans="23:23" x14ac:dyDescent="0.25">
      <c r="W414" s="1"/>
    </row>
    <row r="415" spans="23:23" x14ac:dyDescent="0.25">
      <c r="W415" s="1"/>
    </row>
    <row r="416" spans="23:23" x14ac:dyDescent="0.25">
      <c r="W416" s="1"/>
    </row>
    <row r="417" spans="23:23" x14ac:dyDescent="0.25">
      <c r="W417" s="1"/>
    </row>
    <row r="418" spans="23:23" x14ac:dyDescent="0.25">
      <c r="W418" s="1"/>
    </row>
    <row r="419" spans="23:23" x14ac:dyDescent="0.25">
      <c r="W419" s="1"/>
    </row>
    <row r="420" spans="23:23" x14ac:dyDescent="0.25">
      <c r="W420" s="1"/>
    </row>
    <row r="421" spans="23:23" x14ac:dyDescent="0.25">
      <c r="W421" s="1"/>
    </row>
    <row r="422" spans="23:23" x14ac:dyDescent="0.25">
      <c r="W422" s="1"/>
    </row>
    <row r="423" spans="23:23" x14ac:dyDescent="0.25">
      <c r="W423" s="1"/>
    </row>
    <row r="424" spans="23:23" x14ac:dyDescent="0.25">
      <c r="W424" s="1"/>
    </row>
    <row r="425" spans="23:23" x14ac:dyDescent="0.25">
      <c r="W425" s="1"/>
    </row>
    <row r="426" spans="23:23" x14ac:dyDescent="0.25">
      <c r="W426" s="1"/>
    </row>
    <row r="427" spans="23:23" x14ac:dyDescent="0.25">
      <c r="W427" s="1"/>
    </row>
    <row r="428" spans="23:23" x14ac:dyDescent="0.25">
      <c r="W428" s="1"/>
    </row>
    <row r="429" spans="23:23" x14ac:dyDescent="0.25">
      <c r="W429" s="1"/>
    </row>
    <row r="430" spans="23:23" x14ac:dyDescent="0.25">
      <c r="W430" s="1"/>
    </row>
    <row r="431" spans="23:23" x14ac:dyDescent="0.25">
      <c r="W431" s="1"/>
    </row>
    <row r="432" spans="23:23" x14ac:dyDescent="0.25">
      <c r="W432" s="1"/>
    </row>
    <row r="433" spans="23:23" x14ac:dyDescent="0.25">
      <c r="W433" s="1"/>
    </row>
    <row r="434" spans="23:23" x14ac:dyDescent="0.25">
      <c r="W434" s="1"/>
    </row>
    <row r="435" spans="23:23" x14ac:dyDescent="0.25">
      <c r="W435" s="1"/>
    </row>
    <row r="436" spans="23:23" x14ac:dyDescent="0.25">
      <c r="W436" s="1"/>
    </row>
    <row r="437" spans="23:23" x14ac:dyDescent="0.25">
      <c r="W437" s="1"/>
    </row>
    <row r="438" spans="23:23" x14ac:dyDescent="0.25">
      <c r="W438" s="1"/>
    </row>
    <row r="439" spans="23:23" x14ac:dyDescent="0.25">
      <c r="W439" s="1"/>
    </row>
    <row r="440" spans="23:23" x14ac:dyDescent="0.25">
      <c r="W440" s="1"/>
    </row>
    <row r="441" spans="23:23" x14ac:dyDescent="0.25">
      <c r="W441" s="1"/>
    </row>
    <row r="442" spans="23:23" x14ac:dyDescent="0.25">
      <c r="W442" s="1"/>
    </row>
    <row r="443" spans="23:23" x14ac:dyDescent="0.25">
      <c r="W443" s="1"/>
    </row>
    <row r="444" spans="23:23" x14ac:dyDescent="0.25">
      <c r="W444" s="1"/>
    </row>
  </sheetData>
  <mergeCells count="10">
    <mergeCell ref="A1:Q1"/>
    <mergeCell ref="A4:Q4"/>
    <mergeCell ref="A10:Q10"/>
    <mergeCell ref="A14:Q14"/>
    <mergeCell ref="A23:Q23"/>
    <mergeCell ref="R25:R29"/>
    <mergeCell ref="S25:S29"/>
    <mergeCell ref="A31:Q31"/>
    <mergeCell ref="A49:Q49"/>
    <mergeCell ref="A19:Q19"/>
  </mergeCells>
  <pageMargins left="0.42" right="0.14000000000000001" top="0.16" bottom="0.17" header="0.16" footer="0.17"/>
  <pageSetup paperSize="8"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sqref="A1:V4"/>
    </sheetView>
  </sheetViews>
  <sheetFormatPr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3</vt:i4>
      </vt:variant>
    </vt:vector>
  </HeadingPairs>
  <TitlesOfParts>
    <vt:vector size="3" baseType="lpstr">
      <vt:lpstr>Лист1</vt:lpstr>
      <vt:lpstr>Лист2</vt:lpstr>
      <vt:lpstr>Лист3</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2024-01-23T03:11:11Z</dcterms:modified>
</cp:coreProperties>
</file>